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owa1.sharepoint.com/sites/HousingStrategicInitiatives-StateHousingTrustFund/Shared Documents/Policies and Procedures and Forms/Forms/Grantee Forms/"/>
    </mc:Choice>
  </mc:AlternateContent>
  <xr:revisionPtr revIDLastSave="35" documentId="8_{C0B1696C-7327-4DB5-9260-E9FFF5093CCE}" xr6:coauthVersionLast="47" xr6:coauthVersionMax="47" xr10:uidLastSave="{EE5A5D0D-CB39-4529-835C-E4E0F755838A}"/>
  <bookViews>
    <workbookView xWindow="33720" yWindow="-120" windowWidth="29040" windowHeight="15720" xr2:uid="{997ED95F-FF46-4DA0-9519-5AAA2222C6CA}"/>
  </bookViews>
  <sheets>
    <sheet name="Draw Form" sheetId="1" r:id="rId1"/>
    <sheet name="Itemization" sheetId="2" r:id="rId2"/>
    <sheet name="LOCKED" sheetId="3" r:id="rId3"/>
  </sheets>
  <definedNames>
    <definedName name="_xlnm.Print_Area" localSheetId="1">Itemization!$A$1:$K$97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6" i="2" l="1"/>
  <c r="E16" i="1"/>
  <c r="F16" i="1" s="1"/>
  <c r="H16" i="1" s="1"/>
  <c r="E17" i="1"/>
  <c r="F17" i="1" s="1"/>
  <c r="H17" i="1" s="1"/>
  <c r="E15" i="1"/>
  <c r="F15" i="1" s="1"/>
  <c r="H15" i="1" s="1"/>
  <c r="J6" i="2" l="1"/>
  <c r="J8" i="2"/>
  <c r="J7" i="2"/>
  <c r="J76" i="2"/>
  <c r="J9" i="2" l="1"/>
  <c r="D18" i="1"/>
  <c r="C18" i="1"/>
  <c r="D20" i="1" s="1"/>
  <c r="E18" i="1" l="1"/>
</calcChain>
</file>

<file path=xl/sharedStrings.xml><?xml version="1.0" encoding="utf-8"?>
<sst xmlns="http://schemas.openxmlformats.org/spreadsheetml/2006/main" count="102" uniqueCount="98">
  <si>
    <t>TOTAL</t>
  </si>
  <si>
    <t>Draw #:</t>
  </si>
  <si>
    <t>Expense Category</t>
  </si>
  <si>
    <t>Total Previous Requests</t>
  </si>
  <si>
    <t>Current Request</t>
  </si>
  <si>
    <t>Authorized Representative:</t>
  </si>
  <si>
    <t>Date:</t>
  </si>
  <si>
    <t>Title:</t>
  </si>
  <si>
    <t>General Administration</t>
  </si>
  <si>
    <t>Total Requests to Date</t>
  </si>
  <si>
    <t>Grantee:</t>
  </si>
  <si>
    <t>Agreement Number:</t>
  </si>
  <si>
    <t>Agreement Expiration Date:</t>
  </si>
  <si>
    <t>Draw Submission Date:</t>
  </si>
  <si>
    <t>State Housing Trust Fund</t>
  </si>
  <si>
    <t xml:space="preserve">LOCAL HOUSING TRUST FUND PROGRAM </t>
  </si>
  <si>
    <t>STATE HOUSING TRUST FUND - PAYMENT REQUEST SPREADSHEET</t>
  </si>
  <si>
    <t>Final Draw?</t>
  </si>
  <si>
    <t>Yes</t>
  </si>
  <si>
    <t>No</t>
  </si>
  <si>
    <t>Local Housing Trust Fund Program</t>
  </si>
  <si>
    <t>Grantee Name:</t>
  </si>
  <si>
    <t>Assisted Property Address (Street Address)</t>
  </si>
  <si>
    <t>City</t>
  </si>
  <si>
    <t>Zip Code</t>
  </si>
  <si>
    <t>County</t>
  </si>
  <si>
    <t>A</t>
  </si>
  <si>
    <t>Project Type Codes:</t>
  </si>
  <si>
    <t>Form of Assistance:</t>
  </si>
  <si>
    <t>Include a grant with or without conditions as "Grant."</t>
  </si>
  <si>
    <t xml:space="preserve">Homeowner = H  </t>
  </si>
  <si>
    <t>Enter "H"  if the Eligible Recipient is a homeowner or homebuyer.</t>
  </si>
  <si>
    <t xml:space="preserve">Rental = R  </t>
  </si>
  <si>
    <t>Enter "R" if the Eligible Recipient is a tenant of a permanent or transitional rental property.</t>
  </si>
  <si>
    <t>Include assistance provided as a combination of grant and loan as "GL."</t>
  </si>
  <si>
    <t xml:space="preserve">Shelter = S  </t>
  </si>
  <si>
    <t>Enter "S" if the Eligible Recipient is a resident of an emergency shelter.</t>
  </si>
  <si>
    <t xml:space="preserve">Administration = A  </t>
  </si>
  <si>
    <t xml:space="preserve">Capacity Building = C  </t>
  </si>
  <si>
    <t xml:space="preserve">Other = O  </t>
  </si>
  <si>
    <t>Enter "O" if the Eligible Recipient is being awarded funds for other purposes that further the SHTF's goals (explanation required below).</t>
  </si>
  <si>
    <t>Activity Type Codes:</t>
  </si>
  <si>
    <t xml:space="preserve">Development = D  </t>
  </si>
  <si>
    <t>Enter "D" if the LHTF Program funds will be used for affordable housing development activities, creating new affordable housing units.</t>
  </si>
  <si>
    <t xml:space="preserve">Preservation = P  </t>
  </si>
  <si>
    <t>Enter "P" if the LHTF Program funds will be used for affordable housing preservation activities, preserving existing affordable housing units.</t>
  </si>
  <si>
    <t xml:space="preserve">Both Development &amp; Preservation = B  </t>
  </si>
  <si>
    <t>Enter "B" if the LHTF Program funds will be used for a combination of both affordable housing development &amp; preservation activities.</t>
  </si>
  <si>
    <t>Grant Award Amount:</t>
  </si>
  <si>
    <r>
      <t xml:space="preserve">Funding Recipient by Name of assisted Individual, Agency or Entity </t>
    </r>
    <r>
      <rPr>
        <b/>
        <sz val="9"/>
        <rFont val="Calibri"/>
        <family val="2"/>
        <scheme val="minor"/>
      </rPr>
      <t>(for Administration, enter the LHTF or the contracted administrative entity)</t>
    </r>
  </si>
  <si>
    <r>
      <t xml:space="preserve">Project Type               </t>
    </r>
    <r>
      <rPr>
        <b/>
        <sz val="9"/>
        <rFont val="Calibri"/>
        <family val="2"/>
        <scheme val="minor"/>
      </rPr>
      <t>(see codes below)</t>
    </r>
  </si>
  <si>
    <r>
      <t xml:space="preserve">Activity Type           </t>
    </r>
    <r>
      <rPr>
        <b/>
        <sz val="9"/>
        <rFont val="Calibri"/>
        <family val="2"/>
        <scheme val="minor"/>
      </rPr>
      <t>(see codes below)</t>
    </r>
  </si>
  <si>
    <r>
      <t>Form of Assistance</t>
    </r>
    <r>
      <rPr>
        <b/>
        <sz val="9"/>
        <rFont val="Calibri"/>
        <family val="2"/>
        <scheme val="minor"/>
      </rPr>
      <t xml:space="preserve">          (see codes below)</t>
    </r>
  </si>
  <si>
    <t>Amount of Assistance Expended</t>
  </si>
  <si>
    <t>NOTES</t>
  </si>
  <si>
    <t>H</t>
  </si>
  <si>
    <t>R</t>
  </si>
  <si>
    <t>S</t>
  </si>
  <si>
    <t>C</t>
  </si>
  <si>
    <t>O</t>
  </si>
  <si>
    <t>D</t>
  </si>
  <si>
    <t>P</t>
  </si>
  <si>
    <t>B</t>
  </si>
  <si>
    <t>Grant</t>
  </si>
  <si>
    <t>Loan</t>
  </si>
  <si>
    <t>G/L</t>
  </si>
  <si>
    <t>Income Targeting Level       (30% or 80% of AMI)</t>
  </si>
  <si>
    <t>TOTAL DRAW =</t>
  </si>
  <si>
    <t xml:space="preserve">Enter the applicable Code based upon the Eligible Recipient(s) who will benefit from the LHTF Program assistance being provided. </t>
  </si>
  <si>
    <t>Enter the applicable Code based upon the intended use of the LHTF Program assistance being provided.</t>
  </si>
  <si>
    <t>Enter the applicable Code based upon the form of assistance provided to the Eligible Recipient(s) of the LHTF Program assistance.</t>
  </si>
  <si>
    <t xml:space="preserve">Grant and Loan combination = GL </t>
  </si>
  <si>
    <t xml:space="preserve">Grant = </t>
  </si>
  <si>
    <t xml:space="preserve">Loan = </t>
  </si>
  <si>
    <t>Include a loan repayable to the LHTF as "Loan."</t>
  </si>
  <si>
    <t>Enter "C" if the Eligible Recipient is an affordable housing agency being awarded capacity building funds (explanation required below).</t>
  </si>
  <si>
    <t>Explanation required for Capacity Building or Other:</t>
  </si>
  <si>
    <t>30% AMI TARGETING THIS DRAW =</t>
  </si>
  <si>
    <t>80% AMI TARGETING THIS DRAW =</t>
  </si>
  <si>
    <t>30% AMI Targeting</t>
  </si>
  <si>
    <t>80% AMI Targeting</t>
  </si>
  <si>
    <t xml:space="preserve">GENERAL ADMINISTRATION THIS DRAW = </t>
  </si>
  <si>
    <t>Enter "A" if the Eligible Recipient is the LHTF or contracted administrator receiving General Administration funding.</t>
  </si>
  <si>
    <t xml:space="preserve">SHTF@iowafinance.com </t>
  </si>
  <si>
    <t>I hereby certify that all payments are for allowable, eligible, actual, and incurred activities under the above referenced Grant Agreement.</t>
  </si>
  <si>
    <t>Payment Request Itemization Spreadsheet</t>
  </si>
  <si>
    <t>Supporting documentation of each expenditure must be maintained by the Grantee in compliance with the Grant Agreement.</t>
  </si>
  <si>
    <t>Total Draw Amount Requested:</t>
  </si>
  <si>
    <t>Actual Percentage</t>
  </si>
  <si>
    <t xml:space="preserve"> Allowable Percentage</t>
  </si>
  <si>
    <t>Maximum 10%</t>
  </si>
  <si>
    <t>Minimum 30% upon Final</t>
  </si>
  <si>
    <t>Percentage Validation</t>
  </si>
  <si>
    <t>Maximum 70% upon Final</t>
  </si>
  <si>
    <t>Draw Amount:</t>
  </si>
  <si>
    <t>select response from dropdown or type in an allowable option</t>
  </si>
  <si>
    <t>Submit completed file to:</t>
  </si>
  <si>
    <t>This form must be accompanied by a Payment Request Itemization Spreadsheet (see second worksheet in this Excel workbook).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</si>
</sst>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&quot;$&quot;#,##0.00"/>
    <numFmt numFmtId="165" formatCode="m/d/yyyy;@"/>
    <numFmt numFmtId="166" formatCode="&quot;$&quot;#,##0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10"/>
      <color indexed="10"/>
      <name val="Arial"/>
      <family val="2"/>
    </font>
    <font>
      <i/>
      <sz val="11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u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8" fillId="0" borderId="0"/>
  </cellStyleXfs>
  <cellXfs count="118">
    <xf numFmtId="0" fontId="0" fillId="0" borderId="0" xfId="0"/>
    <xf numFmtId="1" fontId="0" fillId="0" borderId="0" xfId="0" applyNumberFormat="1" applyAlignment="1">
      <alignment horizontal="right"/>
    </xf>
    <xf numFmtId="164" fontId="0" fillId="0" borderId="0" xfId="0" applyNumberFormat="1"/>
    <xf numFmtId="165" fontId="0" fillId="0" borderId="0" xfId="0" applyNumberFormat="1"/>
    <xf numFmtId="1" fontId="0" fillId="0" borderId="0" xfId="0" applyNumberFormat="1"/>
    <xf numFmtId="1" fontId="1" fillId="0" borderId="0" xfId="0" applyNumberFormat="1" applyFont="1"/>
    <xf numFmtId="0" fontId="0" fillId="0" borderId="0" xfId="0" applyAlignment="1">
      <alignment horizontal="left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0" fillId="0" borderId="1" xfId="0" applyNumberFormat="1" applyBorder="1"/>
    <xf numFmtId="0" fontId="0" fillId="0" borderId="4" xfId="0" applyBorder="1"/>
    <xf numFmtId="165" fontId="0" fillId="0" borderId="4" xfId="0" applyNumberFormat="1" applyBorder="1"/>
    <xf numFmtId="1" fontId="0" fillId="0" borderId="4" xfId="0" applyNumberFormat="1" applyBorder="1" applyAlignment="1">
      <alignment horizontal="right"/>
    </xf>
    <xf numFmtId="164" fontId="0" fillId="0" borderId="5" xfId="0" applyNumberFormat="1" applyBorder="1"/>
    <xf numFmtId="1" fontId="0" fillId="0" borderId="10" xfId="0" applyNumberFormat="1" applyBorder="1"/>
    <xf numFmtId="164" fontId="0" fillId="0" borderId="1" xfId="0" applyNumberFormat="1" applyBorder="1"/>
    <xf numFmtId="164" fontId="0" fillId="0" borderId="10" xfId="0" applyNumberFormat="1" applyBorder="1"/>
    <xf numFmtId="1" fontId="1" fillId="0" borderId="8" xfId="0" applyNumberFormat="1" applyFont="1" applyBorder="1" applyAlignment="1">
      <alignment horizontal="center"/>
    </xf>
    <xf numFmtId="164" fontId="1" fillId="0" borderId="8" xfId="0" applyNumberFormat="1" applyFont="1" applyBorder="1"/>
    <xf numFmtId="0" fontId="0" fillId="0" borderId="0" xfId="0" applyAlignment="1">
      <alignment horizontal="center"/>
    </xf>
    <xf numFmtId="0" fontId="5" fillId="0" borderId="0" xfId="0" applyFont="1"/>
    <xf numFmtId="1" fontId="5" fillId="0" borderId="0" xfId="0" applyNumberFormat="1" applyFont="1" applyAlignment="1">
      <alignment horizontal="right"/>
    </xf>
    <xf numFmtId="164" fontId="5" fillId="0" borderId="0" xfId="0" applyNumberFormat="1" applyFont="1"/>
    <xf numFmtId="165" fontId="5" fillId="0" borderId="0" xfId="0" applyNumberFormat="1" applyFont="1"/>
    <xf numFmtId="1" fontId="6" fillId="0" borderId="0" xfId="0" applyNumberFormat="1" applyFont="1"/>
    <xf numFmtId="164" fontId="6" fillId="0" borderId="9" xfId="0" applyNumberFormat="1" applyFont="1" applyBorder="1"/>
    <xf numFmtId="0" fontId="3" fillId="0" borderId="0" xfId="0" applyFont="1"/>
    <xf numFmtId="1" fontId="7" fillId="0" borderId="0" xfId="0" applyNumberFormat="1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right"/>
    </xf>
    <xf numFmtId="0" fontId="1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14" fillId="0" borderId="0" xfId="0" applyFont="1"/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0" fontId="16" fillId="0" borderId="0" xfId="0" applyFont="1" applyAlignment="1">
      <alignment horizontal="center"/>
    </xf>
    <xf numFmtId="0" fontId="17" fillId="0" borderId="0" xfId="0" applyFont="1" applyAlignment="1" applyProtection="1">
      <alignment horizontal="right" wrapText="1"/>
      <protection locked="0"/>
    </xf>
    <xf numFmtId="164" fontId="17" fillId="0" borderId="0" xfId="0" applyNumberFormat="1" applyFont="1" applyAlignment="1" applyProtection="1">
      <alignment wrapText="1"/>
      <protection locked="0"/>
    </xf>
    <xf numFmtId="0" fontId="18" fillId="0" borderId="0" xfId="0" applyFont="1" applyAlignment="1">
      <alignment horizontal="center" vertical="justify" wrapText="1"/>
    </xf>
    <xf numFmtId="0" fontId="13" fillId="0" borderId="1" xfId="0" applyFont="1" applyBorder="1" applyAlignment="1">
      <alignment horizontal="center"/>
    </xf>
    <xf numFmtId="164" fontId="13" fillId="0" borderId="1" xfId="0" applyNumberFormat="1" applyFont="1" applyBorder="1"/>
    <xf numFmtId="0" fontId="11" fillId="0" borderId="0" xfId="0" applyFont="1" applyAlignment="1">
      <alignment horizontal="right"/>
    </xf>
    <xf numFmtId="0" fontId="20" fillId="0" borderId="0" xfId="0" applyFont="1"/>
    <xf numFmtId="0" fontId="10" fillId="0" borderId="0" xfId="0" applyFont="1" applyAlignment="1">
      <alignment horizontal="right"/>
    </xf>
    <xf numFmtId="0" fontId="10" fillId="0" borderId="0" xfId="0" applyFont="1"/>
    <xf numFmtId="0" fontId="20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21" fillId="0" borderId="0" xfId="0" applyFont="1"/>
    <xf numFmtId="0" fontId="11" fillId="0" borderId="1" xfId="0" applyFont="1" applyBorder="1" applyAlignment="1">
      <alignment horizontal="center" vertical="top" wrapText="1"/>
    </xf>
    <xf numFmtId="9" fontId="0" fillId="0" borderId="0" xfId="0" applyNumberFormat="1"/>
    <xf numFmtId="0" fontId="22" fillId="0" borderId="0" xfId="0" applyFont="1" applyAlignment="1">
      <alignment horizontal="right"/>
    </xf>
    <xf numFmtId="9" fontId="22" fillId="0" borderId="0" xfId="0" applyNumberFormat="1" applyFont="1"/>
    <xf numFmtId="0" fontId="0" fillId="2" borderId="11" xfId="0" applyFill="1" applyBorder="1"/>
    <xf numFmtId="164" fontId="22" fillId="2" borderId="6" xfId="0" applyNumberFormat="1" applyFont="1" applyFill="1" applyBorder="1"/>
    <xf numFmtId="0" fontId="0" fillId="2" borderId="13" xfId="0" applyFill="1" applyBorder="1"/>
    <xf numFmtId="0" fontId="22" fillId="2" borderId="14" xfId="0" applyFont="1" applyFill="1" applyBorder="1" applyAlignment="1">
      <alignment horizontal="right"/>
    </xf>
    <xf numFmtId="164" fontId="22" fillId="2" borderId="7" xfId="0" applyNumberFormat="1" applyFont="1" applyFill="1" applyBorder="1"/>
    <xf numFmtId="0" fontId="0" fillId="2" borderId="0" xfId="0" applyFill="1"/>
    <xf numFmtId="0" fontId="22" fillId="2" borderId="0" xfId="0" applyFont="1" applyFill="1" applyAlignment="1">
      <alignment horizontal="right"/>
    </xf>
    <xf numFmtId="0" fontId="0" fillId="2" borderId="16" xfId="0" applyFill="1" applyBorder="1"/>
    <xf numFmtId="164" fontId="22" fillId="2" borderId="4" xfId="0" applyNumberFormat="1" applyFont="1" applyFill="1" applyBorder="1"/>
    <xf numFmtId="0" fontId="0" fillId="2" borderId="12" xfId="0" applyFill="1" applyBorder="1" applyAlignment="1">
      <alignment horizontal="right"/>
    </xf>
    <xf numFmtId="0" fontId="0" fillId="2" borderId="12" xfId="0" applyFill="1" applyBorder="1"/>
    <xf numFmtId="0" fontId="0" fillId="2" borderId="14" xfId="0" applyFill="1" applyBorder="1"/>
    <xf numFmtId="0" fontId="10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>
      <alignment horizontal="center"/>
    </xf>
    <xf numFmtId="0" fontId="4" fillId="0" borderId="0" xfId="1" applyFont="1" applyFill="1" applyBorder="1" applyAlignment="1" applyProtection="1">
      <alignment horizontal="left"/>
    </xf>
    <xf numFmtId="164" fontId="1" fillId="2" borderId="8" xfId="0" applyNumberFormat="1" applyFont="1" applyFill="1" applyBorder="1"/>
    <xf numFmtId="0" fontId="1" fillId="0" borderId="1" xfId="0" applyFont="1" applyBorder="1" applyAlignment="1">
      <alignment horizontal="center" wrapText="1"/>
    </xf>
    <xf numFmtId="10" fontId="0" fillId="0" borderId="1" xfId="0" applyNumberFormat="1" applyBorder="1"/>
    <xf numFmtId="10" fontId="0" fillId="0" borderId="10" xfId="0" applyNumberFormat="1" applyBorder="1"/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12" fillId="0" borderId="0" xfId="0" applyFont="1"/>
    <xf numFmtId="0" fontId="12" fillId="0" borderId="1" xfId="0" applyFont="1" applyBorder="1" applyAlignment="1">
      <alignment horizontal="center"/>
    </xf>
    <xf numFmtId="166" fontId="13" fillId="2" borderId="1" xfId="0" applyNumberFormat="1" applyFont="1" applyFill="1" applyBorder="1"/>
    <xf numFmtId="166" fontId="13" fillId="2" borderId="1" xfId="0" applyNumberFormat="1" applyFont="1" applyFill="1" applyBorder="1" applyAlignment="1">
      <alignment horizontal="center"/>
    </xf>
    <xf numFmtId="0" fontId="25" fillId="0" borderId="1" xfId="0" applyFont="1" applyBorder="1" applyAlignment="1">
      <alignment horizontal="center" wrapText="1"/>
    </xf>
    <xf numFmtId="0" fontId="26" fillId="2" borderId="17" xfId="0" applyFont="1" applyFill="1" applyBorder="1" applyAlignment="1">
      <alignment horizontal="left"/>
    </xf>
    <xf numFmtId="0" fontId="27" fillId="2" borderId="18" xfId="1" applyFont="1" applyFill="1" applyBorder="1" applyAlignment="1" applyProtection="1">
      <alignment horizontal="left"/>
    </xf>
    <xf numFmtId="1" fontId="0" fillId="0" borderId="2" xfId="0" applyNumberFormat="1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19" fillId="0" borderId="0" xfId="0" applyFont="1" applyAlignment="1">
      <alignment horizontal="left" vertical="justify" wrapText="1"/>
    </xf>
    <xf numFmtId="0" fontId="3" fillId="2" borderId="2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14" fontId="0" fillId="3" borderId="1" xfId="0" applyNumberFormat="1" applyFill="1" applyBorder="1" applyAlignment="1" applyProtection="1">
      <alignment horizontal="left"/>
      <protection locked="0"/>
    </xf>
    <xf numFmtId="16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14" fontId="0" fillId="3" borderId="15" xfId="0" applyNumberFormat="1" applyFill="1" applyBorder="1" applyAlignment="1" applyProtection="1">
      <alignment horizontal="left"/>
      <protection locked="0"/>
    </xf>
    <xf numFmtId="0" fontId="15" fillId="3" borderId="14" xfId="0" applyFont="1" applyFill="1" applyBorder="1" applyAlignment="1" applyProtection="1">
      <alignment horizontal="left" wrapText="1"/>
      <protection locked="0"/>
    </xf>
    <xf numFmtId="0" fontId="15" fillId="3" borderId="15" xfId="0" applyFont="1" applyFill="1" applyBorder="1" applyAlignment="1" applyProtection="1">
      <alignment horizontal="left" wrapText="1"/>
      <protection locked="0"/>
    </xf>
    <xf numFmtId="166" fontId="15" fillId="3" borderId="15" xfId="0" applyNumberFormat="1" applyFont="1" applyFill="1" applyBorder="1" applyProtection="1">
      <protection locked="0"/>
    </xf>
    <xf numFmtId="1" fontId="15" fillId="3" borderId="14" xfId="0" applyNumberFormat="1" applyFont="1" applyFill="1" applyBorder="1" applyAlignment="1" applyProtection="1">
      <alignment horizontal="left" wrapText="1"/>
      <protection locked="0"/>
    </xf>
    <xf numFmtId="8" fontId="15" fillId="3" borderId="15" xfId="0" applyNumberFormat="1" applyFont="1" applyFill="1" applyBorder="1" applyAlignment="1" applyProtection="1">
      <alignment horizontal="left" wrapText="1"/>
      <protection locked="0"/>
    </xf>
    <xf numFmtId="0" fontId="15" fillId="3" borderId="1" xfId="0" applyFont="1" applyFill="1" applyBorder="1" applyAlignment="1" applyProtection="1">
      <alignment horizontal="left" wrapText="1"/>
      <protection locked="0"/>
    </xf>
    <xf numFmtId="0" fontId="15" fillId="3" borderId="1" xfId="0" applyFont="1" applyFill="1" applyBorder="1" applyAlignment="1" applyProtection="1">
      <alignment horizontal="left"/>
      <protection locked="0"/>
    </xf>
    <xf numFmtId="0" fontId="15" fillId="3" borderId="1" xfId="0" applyFont="1" applyFill="1" applyBorder="1" applyAlignment="1" applyProtection="1">
      <alignment horizontal="center"/>
      <protection locked="0"/>
    </xf>
    <xf numFmtId="9" fontId="15" fillId="3" borderId="1" xfId="0" applyNumberFormat="1" applyFont="1" applyFill="1" applyBorder="1" applyAlignment="1" applyProtection="1">
      <alignment horizontal="center"/>
      <protection locked="0"/>
    </xf>
    <xf numFmtId="8" fontId="15" fillId="3" borderId="1" xfId="0" applyNumberFormat="1" applyFont="1" applyFill="1" applyBorder="1" applyProtection="1">
      <protection locked="0"/>
    </xf>
    <xf numFmtId="0" fontId="15" fillId="3" borderId="1" xfId="0" applyFont="1" applyFill="1" applyBorder="1" applyAlignment="1" applyProtection="1">
      <alignment horizontal="center" wrapText="1"/>
      <protection locked="0"/>
    </xf>
    <xf numFmtId="0" fontId="10" fillId="3" borderId="11" xfId="0" applyFont="1" applyFill="1" applyBorder="1" applyAlignment="1" applyProtection="1">
      <alignment horizontal="left" vertical="top" wrapText="1"/>
      <protection locked="0"/>
    </xf>
    <xf numFmtId="0" fontId="0" fillId="3" borderId="12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right"/>
    </xf>
  </cellXfs>
  <cellStyles count="3">
    <cellStyle name="Hyperlink" xfId="1" builtinId="8"/>
    <cellStyle name="Normal" xfId="0" builtinId="0"/>
    <cellStyle name="Normal 2" xfId="2" xr:uid="{BB6E4A7B-F721-4BAC-8D19-EE0C4BAEC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2</xdr:col>
      <xdr:colOff>0</xdr:colOff>
      <xdr:row>3</xdr:row>
      <xdr:rowOff>26254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D714623-1F4B-6C4D-61FE-DE2575D33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0"/>
          <a:ext cx="1904999" cy="8263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2085975</xdr:colOff>
      <xdr:row>3</xdr:row>
      <xdr:rowOff>223692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96A6E75-84BD-BB31-46B7-3A040C41C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85975" cy="9094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TF@iowafinance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C212A-3163-4F7E-9FED-8EB91FAFE999}">
  <dimension ref="B1:AC538"/>
  <sheetViews>
    <sheetView tabSelected="1" workbookViewId="0">
      <selection activeCell="C6" sqref="C6:D6"/>
    </sheetView>
  </sheetViews>
  <sheetFormatPr defaultColWidth="8.7265625" defaultRowHeight="14.5" x14ac:dyDescent="0.35"/>
  <cols>
    <col min="1" max="1" width="0.81640625" customWidth="1"/>
    <col min="2" max="2" width="27.26953125" style="4" customWidth="1"/>
    <col min="3" max="3" width="19" customWidth="1"/>
    <col min="4" max="4" width="17.26953125" style="10" customWidth="1"/>
    <col min="5" max="5" width="17.26953125" customWidth="1"/>
    <col min="6" max="6" width="12.81640625" customWidth="1"/>
    <col min="7" max="7" width="24.26953125" customWidth="1"/>
    <col min="8" max="8" width="12.7265625" customWidth="1"/>
    <col min="9" max="9" width="14.1796875" style="1" bestFit="1" customWidth="1"/>
    <col min="10" max="10" width="20.54296875" style="2" customWidth="1"/>
    <col min="11" max="11" width="20.54296875" style="3" customWidth="1"/>
    <col min="12" max="12" width="20.54296875" style="11" customWidth="1"/>
    <col min="13" max="14" width="20.54296875" style="2" customWidth="1"/>
    <col min="15" max="15" width="20.54296875" style="3" customWidth="1"/>
    <col min="16" max="16" width="20.54296875" style="11" customWidth="1"/>
    <col min="17" max="17" width="32.7265625" customWidth="1"/>
    <col min="18" max="18" width="20.54296875" style="2" customWidth="1"/>
    <col min="19" max="19" width="20.54296875" style="3" customWidth="1"/>
    <col min="20" max="20" width="20.54296875" style="11" customWidth="1"/>
    <col min="21" max="21" width="32.7265625" customWidth="1"/>
    <col min="22" max="22" width="18.54296875" customWidth="1"/>
    <col min="23" max="23" width="32.7265625" customWidth="1"/>
    <col min="24" max="24" width="15" style="12" bestFit="1" customWidth="1"/>
    <col min="25" max="25" width="26.81640625" customWidth="1"/>
    <col min="26" max="26" width="20.54296875" style="2" customWidth="1"/>
    <col min="27" max="28" width="20.54296875" style="3" customWidth="1"/>
    <col min="29" max="29" width="17.453125" style="13" customWidth="1"/>
    <col min="30" max="30" width="47" customWidth="1"/>
  </cols>
  <sheetData>
    <row r="1" spans="2:29" s="20" customFormat="1" ht="21" x14ac:dyDescent="0.5">
      <c r="E1" s="27"/>
      <c r="H1" s="29" t="s">
        <v>16</v>
      </c>
      <c r="K1" s="23"/>
      <c r="L1" s="23"/>
      <c r="M1" s="22"/>
      <c r="N1" s="22"/>
      <c r="O1" s="23"/>
      <c r="P1" s="23"/>
      <c r="R1" s="22"/>
      <c r="S1" s="23"/>
      <c r="T1" s="23"/>
      <c r="X1" s="21"/>
      <c r="Z1" s="22"/>
      <c r="AA1" s="23"/>
      <c r="AB1" s="23"/>
      <c r="AC1" s="22"/>
    </row>
    <row r="2" spans="2:29" ht="21" x14ac:dyDescent="0.5">
      <c r="D2"/>
      <c r="H2" s="117" t="s">
        <v>15</v>
      </c>
      <c r="I2"/>
      <c r="J2"/>
      <c r="L2" s="3"/>
      <c r="P2" s="3"/>
      <c r="T2" s="3"/>
      <c r="X2" s="1"/>
      <c r="AC2" s="2"/>
    </row>
    <row r="3" spans="2:29" ht="21" x14ac:dyDescent="0.5">
      <c r="B3" s="28"/>
      <c r="D3"/>
      <c r="L3" s="3"/>
      <c r="P3" s="3"/>
      <c r="T3" s="3"/>
      <c r="X3" s="1"/>
      <c r="AC3" s="2"/>
    </row>
    <row r="4" spans="2:29" ht="21" x14ac:dyDescent="0.5">
      <c r="B4" s="28"/>
      <c r="D4"/>
      <c r="L4" s="3"/>
      <c r="P4" s="3"/>
      <c r="T4" s="3"/>
      <c r="X4" s="1"/>
      <c r="AC4" s="2"/>
    </row>
    <row r="5" spans="2:29" ht="13.5" customHeight="1" x14ac:dyDescent="0.5">
      <c r="B5" s="28"/>
      <c r="D5"/>
      <c r="F5" s="30"/>
      <c r="L5" s="3"/>
      <c r="P5" s="3"/>
      <c r="T5" s="3"/>
      <c r="X5" s="1"/>
      <c r="AC5" s="2"/>
    </row>
    <row r="6" spans="2:29" x14ac:dyDescent="0.35">
      <c r="B6" s="5" t="s">
        <v>10</v>
      </c>
      <c r="C6" s="89"/>
      <c r="D6" s="90"/>
      <c r="L6" s="3"/>
      <c r="P6" s="3"/>
      <c r="T6" s="3"/>
      <c r="X6" s="1"/>
      <c r="AC6" s="2"/>
    </row>
    <row r="7" spans="2:29" x14ac:dyDescent="0.35">
      <c r="B7" s="5" t="s">
        <v>11</v>
      </c>
      <c r="C7" s="89"/>
      <c r="D7" s="90"/>
      <c r="H7" s="6"/>
      <c r="L7" s="3"/>
      <c r="P7" s="3"/>
      <c r="T7" s="3"/>
      <c r="X7" s="1"/>
      <c r="AC7" s="2"/>
    </row>
    <row r="8" spans="2:29" x14ac:dyDescent="0.35">
      <c r="B8" s="5" t="s">
        <v>12</v>
      </c>
      <c r="C8" s="91"/>
      <c r="D8" s="6"/>
      <c r="H8" s="6"/>
      <c r="L8" s="3"/>
      <c r="P8" s="3"/>
      <c r="T8" s="3"/>
      <c r="X8" s="1"/>
      <c r="AC8" s="2"/>
    </row>
    <row r="9" spans="2:29" x14ac:dyDescent="0.35">
      <c r="B9" s="5" t="s">
        <v>48</v>
      </c>
      <c r="C9" s="92"/>
      <c r="D9" s="6"/>
      <c r="H9" s="6"/>
      <c r="L9" s="3"/>
      <c r="P9" s="3"/>
      <c r="T9" s="3"/>
      <c r="X9" s="1"/>
      <c r="AC9" s="2"/>
    </row>
    <row r="10" spans="2:29" x14ac:dyDescent="0.35">
      <c r="B10" s="5" t="s">
        <v>13</v>
      </c>
      <c r="C10" s="91"/>
      <c r="D10"/>
      <c r="E10" s="6"/>
      <c r="F10" s="6"/>
      <c r="G10" s="6"/>
      <c r="H10" s="6"/>
      <c r="L10" s="3"/>
      <c r="P10" s="3"/>
      <c r="T10" s="3"/>
      <c r="X10" s="1"/>
      <c r="AC10" s="2"/>
    </row>
    <row r="11" spans="2:29" x14ac:dyDescent="0.35">
      <c r="B11" s="5" t="s">
        <v>1</v>
      </c>
      <c r="C11" s="93"/>
      <c r="D11"/>
      <c r="E11" s="6"/>
      <c r="F11" s="6"/>
      <c r="G11" s="6"/>
      <c r="H11" s="6"/>
      <c r="L11" s="3"/>
      <c r="P11" s="3"/>
      <c r="T11" s="3"/>
      <c r="X11" s="1"/>
      <c r="AC11" s="2"/>
    </row>
    <row r="12" spans="2:29" x14ac:dyDescent="0.35">
      <c r="B12" s="5" t="s">
        <v>17</v>
      </c>
      <c r="C12" s="94"/>
      <c r="D12"/>
      <c r="L12" s="3"/>
      <c r="P12" s="3"/>
      <c r="T12" s="3"/>
      <c r="X12" s="1"/>
      <c r="AC12" s="2"/>
    </row>
    <row r="13" spans="2:29" x14ac:dyDescent="0.35">
      <c r="D13"/>
      <c r="L13" s="3"/>
      <c r="P13" s="3"/>
      <c r="T13" s="3"/>
      <c r="X13" s="1"/>
      <c r="AC13" s="2"/>
    </row>
    <row r="14" spans="2:29" ht="29" x14ac:dyDescent="0.35">
      <c r="B14" s="7" t="s">
        <v>2</v>
      </c>
      <c r="C14" s="8" t="s">
        <v>4</v>
      </c>
      <c r="D14" s="69" t="s">
        <v>3</v>
      </c>
      <c r="E14" s="69" t="s">
        <v>9</v>
      </c>
      <c r="F14" s="69" t="s">
        <v>88</v>
      </c>
      <c r="G14" s="69" t="s">
        <v>89</v>
      </c>
      <c r="H14" s="78" t="s">
        <v>92</v>
      </c>
      <c r="L14" s="3"/>
      <c r="P14" s="3"/>
      <c r="T14" s="3"/>
      <c r="X14" s="1"/>
      <c r="AC14" s="2"/>
    </row>
    <row r="15" spans="2:29" x14ac:dyDescent="0.35">
      <c r="B15" s="9" t="s">
        <v>8</v>
      </c>
      <c r="C15" s="92"/>
      <c r="D15" s="92"/>
      <c r="E15" s="15">
        <f>C15+D15</f>
        <v>0</v>
      </c>
      <c r="F15" s="70" t="e">
        <f>E15/C9</f>
        <v>#DIV/0!</v>
      </c>
      <c r="G15" s="72" t="s">
        <v>90</v>
      </c>
      <c r="H15" s="75" t="e">
        <f>IF(F15&gt;0.1,"ERROR","OK")</f>
        <v>#DIV/0!</v>
      </c>
      <c r="L15" s="3"/>
      <c r="P15" s="3"/>
      <c r="T15" s="3"/>
      <c r="X15" s="1"/>
      <c r="AC15" s="2"/>
    </row>
    <row r="16" spans="2:29" x14ac:dyDescent="0.35">
      <c r="B16" s="9" t="s">
        <v>79</v>
      </c>
      <c r="C16" s="92"/>
      <c r="D16" s="92"/>
      <c r="E16" s="15">
        <f>C16+D16</f>
        <v>0</v>
      </c>
      <c r="F16" s="70" t="e">
        <f>E16/C9</f>
        <v>#DIV/0!</v>
      </c>
      <c r="G16" s="72" t="s">
        <v>91</v>
      </c>
      <c r="H16" s="75" t="e">
        <f>IF(AND(C12="Yes",F16&lt;0.3),"ERROR","OK")</f>
        <v>#DIV/0!</v>
      </c>
      <c r="L16" s="3"/>
      <c r="P16" s="3"/>
      <c r="T16" s="3"/>
      <c r="X16" s="1"/>
      <c r="AC16" s="2"/>
    </row>
    <row r="17" spans="2:29" ht="15" thickBot="1" x14ac:dyDescent="0.4">
      <c r="B17" s="14" t="s">
        <v>80</v>
      </c>
      <c r="C17" s="95"/>
      <c r="D17" s="95"/>
      <c r="E17" s="16">
        <f t="shared" ref="E17:E18" si="0">C17+D17</f>
        <v>0</v>
      </c>
      <c r="F17" s="71" t="e">
        <f>E17/C9</f>
        <v>#DIV/0!</v>
      </c>
      <c r="G17" s="73" t="s">
        <v>93</v>
      </c>
      <c r="H17" s="75" t="e">
        <f>IF(AND(C12="Yes",F17&gt;0.7),"ERROR","OK")</f>
        <v>#DIV/0!</v>
      </c>
      <c r="L17" s="3"/>
      <c r="P17" s="3"/>
      <c r="T17" s="3"/>
      <c r="X17" s="1"/>
      <c r="AC17" s="2"/>
    </row>
    <row r="18" spans="2:29" x14ac:dyDescent="0.35">
      <c r="B18" s="17" t="s">
        <v>0</v>
      </c>
      <c r="C18" s="18">
        <f>SUM(C15:C17)</f>
        <v>0</v>
      </c>
      <c r="D18" s="18">
        <f>SUM(D15:D17)</f>
        <v>0</v>
      </c>
      <c r="E18" s="18">
        <f t="shared" si="0"/>
        <v>0</v>
      </c>
      <c r="F18" s="68"/>
      <c r="G18" s="68"/>
      <c r="H18" s="74"/>
      <c r="L18" s="3"/>
      <c r="P18" s="3"/>
      <c r="T18" s="3"/>
      <c r="X18" s="1"/>
      <c r="AC18" s="2"/>
    </row>
    <row r="19" spans="2:29" ht="15" thickBot="1" x14ac:dyDescent="0.4">
      <c r="D19"/>
      <c r="L19" s="3"/>
      <c r="P19" s="3"/>
      <c r="T19" s="3"/>
      <c r="X19" s="1"/>
      <c r="AC19" s="2"/>
    </row>
    <row r="20" spans="2:29" ht="16" thickBot="1" x14ac:dyDescent="0.4">
      <c r="B20" s="24" t="s">
        <v>87</v>
      </c>
      <c r="D20" s="25">
        <f>C18</f>
        <v>0</v>
      </c>
      <c r="L20" s="3"/>
      <c r="P20" s="3"/>
      <c r="T20" s="3"/>
      <c r="X20" s="1"/>
      <c r="AC20" s="2"/>
    </row>
    <row r="21" spans="2:29" x14ac:dyDescent="0.35">
      <c r="D21"/>
      <c r="L21" s="3"/>
      <c r="P21" s="3"/>
      <c r="T21" s="3"/>
      <c r="X21" s="1"/>
      <c r="AC21" s="2"/>
    </row>
    <row r="22" spans="2:29" ht="14.5" customHeight="1" x14ac:dyDescent="0.35">
      <c r="B22" s="81" t="s">
        <v>97</v>
      </c>
      <c r="C22" s="82"/>
      <c r="D22" s="82"/>
      <c r="E22" s="82"/>
      <c r="F22" s="82"/>
      <c r="G22" s="82"/>
      <c r="H22" s="83"/>
      <c r="L22" s="3"/>
      <c r="P22" s="3"/>
      <c r="T22" s="3"/>
      <c r="X22" s="1"/>
      <c r="AC22" s="2"/>
    </row>
    <row r="23" spans="2:29" x14ac:dyDescent="0.35">
      <c r="B23" s="81" t="s">
        <v>86</v>
      </c>
      <c r="C23" s="82"/>
      <c r="D23" s="82"/>
      <c r="E23" s="82"/>
      <c r="F23" s="82"/>
      <c r="G23" s="82"/>
      <c r="H23" s="83"/>
      <c r="L23" s="3"/>
      <c r="P23" s="3"/>
      <c r="T23" s="3"/>
      <c r="X23" s="1"/>
      <c r="AC23" s="2"/>
    </row>
    <row r="24" spans="2:29" x14ac:dyDescent="0.35">
      <c r="D24"/>
      <c r="L24" s="3"/>
      <c r="P24" s="3"/>
      <c r="T24" s="3"/>
      <c r="X24" s="1"/>
      <c r="AC24" s="2"/>
    </row>
    <row r="25" spans="2:29" x14ac:dyDescent="0.35">
      <c r="B25" s="5" t="s">
        <v>84</v>
      </c>
      <c r="D25"/>
      <c r="L25" s="3"/>
      <c r="P25" s="3"/>
      <c r="T25" s="3"/>
      <c r="X25" s="1"/>
      <c r="AC25" s="2"/>
    </row>
    <row r="26" spans="2:29" ht="25.5" customHeight="1" x14ac:dyDescent="0.35">
      <c r="B26" s="4" t="s">
        <v>5</v>
      </c>
      <c r="C26" s="96"/>
      <c r="D26" s="96"/>
      <c r="E26" s="26"/>
      <c r="L26" s="3"/>
      <c r="P26" s="3"/>
      <c r="T26" s="3"/>
      <c r="X26" s="1"/>
      <c r="AC26" s="2"/>
    </row>
    <row r="27" spans="2:29" ht="25.5" customHeight="1" x14ac:dyDescent="0.35">
      <c r="B27" s="4" t="s">
        <v>7</v>
      </c>
      <c r="C27" s="97"/>
      <c r="D27" s="97"/>
      <c r="L27" s="3"/>
      <c r="P27" s="3"/>
      <c r="T27" s="3"/>
      <c r="X27" s="1"/>
      <c r="AC27" s="2"/>
    </row>
    <row r="28" spans="2:29" ht="25.5" customHeight="1" x14ac:dyDescent="0.35">
      <c r="B28" s="4" t="s">
        <v>6</v>
      </c>
      <c r="C28" s="98"/>
      <c r="D28" s="98"/>
      <c r="L28" s="3"/>
      <c r="P28" s="3"/>
      <c r="T28" s="3"/>
      <c r="X28" s="1"/>
      <c r="AC28" s="2"/>
    </row>
    <row r="29" spans="2:29" ht="25.5" customHeight="1" thickBot="1" x14ac:dyDescent="0.4">
      <c r="C29" s="19"/>
      <c r="D29" s="19"/>
      <c r="L29" s="3"/>
      <c r="P29" s="3"/>
      <c r="T29" s="3"/>
      <c r="X29" s="1"/>
      <c r="AC29" s="2"/>
    </row>
    <row r="30" spans="2:29" x14ac:dyDescent="0.35">
      <c r="B30" s="79" t="s">
        <v>96</v>
      </c>
      <c r="D30"/>
      <c r="F30" s="66"/>
      <c r="L30" s="3"/>
      <c r="P30" s="3"/>
      <c r="T30" s="3"/>
      <c r="X30" s="1"/>
      <c r="AC30" s="2"/>
    </row>
    <row r="31" spans="2:29" ht="15" thickBot="1" x14ac:dyDescent="0.4">
      <c r="B31" s="80" t="s">
        <v>83</v>
      </c>
      <c r="D31"/>
      <c r="F31" s="67"/>
      <c r="L31" s="3"/>
      <c r="P31" s="3"/>
      <c r="T31" s="3"/>
      <c r="X31" s="1"/>
      <c r="AC31" s="2"/>
    </row>
    <row r="32" spans="2:29" x14ac:dyDescent="0.35">
      <c r="D32"/>
      <c r="L32" s="3"/>
      <c r="P32" s="3"/>
      <c r="T32" s="3"/>
      <c r="X32" s="1"/>
      <c r="AC32" s="2"/>
    </row>
    <row r="33" spans="4:29" x14ac:dyDescent="0.35">
      <c r="D33"/>
      <c r="L33" s="3"/>
      <c r="P33" s="3"/>
      <c r="T33" s="3"/>
      <c r="X33" s="1"/>
      <c r="AC33" s="2"/>
    </row>
    <row r="34" spans="4:29" x14ac:dyDescent="0.35">
      <c r="D34"/>
      <c r="L34" s="3"/>
      <c r="P34" s="3"/>
      <c r="T34" s="3"/>
      <c r="X34" s="1"/>
      <c r="AC34" s="2"/>
    </row>
    <row r="35" spans="4:29" x14ac:dyDescent="0.35">
      <c r="D35"/>
      <c r="L35" s="3"/>
      <c r="P35" s="3"/>
      <c r="T35" s="3"/>
      <c r="X35" s="1"/>
      <c r="AC35" s="2"/>
    </row>
    <row r="36" spans="4:29" x14ac:dyDescent="0.35">
      <c r="D36"/>
      <c r="L36" s="3"/>
      <c r="P36" s="3"/>
      <c r="T36" s="3"/>
      <c r="X36" s="1"/>
      <c r="AC36" s="2"/>
    </row>
    <row r="37" spans="4:29" x14ac:dyDescent="0.35">
      <c r="D37"/>
      <c r="L37" s="3"/>
      <c r="P37" s="3"/>
      <c r="T37" s="3"/>
      <c r="X37" s="1"/>
      <c r="AC37" s="2"/>
    </row>
    <row r="38" spans="4:29" x14ac:dyDescent="0.35">
      <c r="D38"/>
      <c r="L38" s="3"/>
      <c r="P38" s="3"/>
      <c r="T38" s="3"/>
      <c r="X38" s="1"/>
      <c r="AC38" s="2"/>
    </row>
    <row r="39" spans="4:29" x14ac:dyDescent="0.35">
      <c r="D39"/>
      <c r="L39" s="3"/>
      <c r="P39" s="3"/>
      <c r="T39" s="3"/>
      <c r="X39" s="1"/>
      <c r="AC39" s="2"/>
    </row>
    <row r="40" spans="4:29" x14ac:dyDescent="0.35">
      <c r="D40"/>
      <c r="L40" s="3"/>
      <c r="P40" s="3"/>
      <c r="T40" s="3"/>
      <c r="X40" s="1"/>
      <c r="AC40" s="2"/>
    </row>
    <row r="41" spans="4:29" x14ac:dyDescent="0.35">
      <c r="D41"/>
      <c r="L41" s="3"/>
      <c r="P41" s="3"/>
      <c r="T41" s="3"/>
      <c r="X41" s="1"/>
      <c r="AC41" s="2"/>
    </row>
    <row r="42" spans="4:29" x14ac:dyDescent="0.35">
      <c r="D42"/>
      <c r="L42" s="3"/>
      <c r="P42" s="3"/>
      <c r="T42" s="3"/>
      <c r="X42" s="1"/>
      <c r="AC42" s="2"/>
    </row>
    <row r="43" spans="4:29" x14ac:dyDescent="0.35">
      <c r="D43"/>
      <c r="L43" s="3"/>
      <c r="P43" s="3"/>
      <c r="T43" s="3"/>
      <c r="X43" s="1"/>
      <c r="AC43" s="2"/>
    </row>
    <row r="44" spans="4:29" x14ac:dyDescent="0.35">
      <c r="D44"/>
      <c r="L44" s="3"/>
      <c r="P44" s="3"/>
      <c r="T44" s="3"/>
      <c r="X44" s="1"/>
      <c r="AC44" s="2"/>
    </row>
    <row r="45" spans="4:29" x14ac:dyDescent="0.35">
      <c r="D45"/>
      <c r="L45" s="3"/>
      <c r="P45" s="3"/>
      <c r="T45" s="3"/>
      <c r="X45" s="1"/>
      <c r="AC45" s="2"/>
    </row>
    <row r="46" spans="4:29" x14ac:dyDescent="0.35">
      <c r="D46"/>
      <c r="L46" s="3"/>
      <c r="P46" s="3"/>
      <c r="T46" s="3"/>
      <c r="X46" s="1"/>
      <c r="AC46" s="2"/>
    </row>
    <row r="47" spans="4:29" x14ac:dyDescent="0.35">
      <c r="D47"/>
      <c r="L47" s="3"/>
      <c r="P47" s="3"/>
      <c r="T47" s="3"/>
      <c r="X47" s="1"/>
      <c r="AC47" s="2"/>
    </row>
    <row r="48" spans="4:29" x14ac:dyDescent="0.35">
      <c r="D48"/>
      <c r="L48" s="3"/>
      <c r="P48" s="3"/>
      <c r="T48" s="3"/>
      <c r="X48" s="1"/>
      <c r="AC48" s="2"/>
    </row>
    <row r="49" spans="4:29" x14ac:dyDescent="0.35">
      <c r="D49"/>
      <c r="L49" s="3"/>
      <c r="P49" s="3"/>
      <c r="T49" s="3"/>
      <c r="X49" s="1"/>
      <c r="AC49" s="2"/>
    </row>
    <row r="50" spans="4:29" x14ac:dyDescent="0.35">
      <c r="D50"/>
      <c r="L50" s="3"/>
      <c r="P50" s="3"/>
      <c r="T50" s="3"/>
      <c r="X50" s="1"/>
      <c r="AC50" s="2"/>
    </row>
    <row r="51" spans="4:29" x14ac:dyDescent="0.35">
      <c r="D51"/>
      <c r="L51" s="3"/>
      <c r="P51" s="3"/>
      <c r="T51" s="3"/>
      <c r="X51" s="1"/>
      <c r="AC51" s="2"/>
    </row>
    <row r="52" spans="4:29" x14ac:dyDescent="0.35">
      <c r="D52"/>
      <c r="L52" s="3"/>
      <c r="P52" s="3"/>
      <c r="T52" s="3"/>
      <c r="X52" s="1"/>
      <c r="AC52" s="2"/>
    </row>
    <row r="53" spans="4:29" x14ac:dyDescent="0.35">
      <c r="D53"/>
      <c r="L53" s="3"/>
      <c r="P53" s="3"/>
      <c r="T53" s="3"/>
      <c r="X53" s="1"/>
      <c r="AC53" s="2"/>
    </row>
    <row r="54" spans="4:29" x14ac:dyDescent="0.35">
      <c r="D54"/>
      <c r="L54" s="3"/>
      <c r="P54" s="3"/>
      <c r="T54" s="3"/>
      <c r="X54" s="1"/>
      <c r="AC54" s="2"/>
    </row>
    <row r="55" spans="4:29" x14ac:dyDescent="0.35">
      <c r="D55"/>
      <c r="L55" s="3"/>
      <c r="P55" s="3"/>
      <c r="T55" s="3"/>
      <c r="X55" s="1"/>
      <c r="AC55" s="2"/>
    </row>
    <row r="56" spans="4:29" x14ac:dyDescent="0.35">
      <c r="D56"/>
      <c r="L56" s="3"/>
      <c r="P56" s="3"/>
      <c r="T56" s="3"/>
      <c r="X56" s="1"/>
      <c r="AC56" s="2"/>
    </row>
    <row r="57" spans="4:29" x14ac:dyDescent="0.35">
      <c r="D57"/>
      <c r="L57" s="3"/>
      <c r="P57" s="3"/>
      <c r="T57" s="3"/>
      <c r="X57" s="1"/>
      <c r="AC57" s="2"/>
    </row>
    <row r="58" spans="4:29" x14ac:dyDescent="0.35">
      <c r="D58"/>
      <c r="L58" s="3"/>
      <c r="P58" s="3"/>
      <c r="T58" s="3"/>
      <c r="X58" s="1"/>
      <c r="AC58" s="2"/>
    </row>
    <row r="59" spans="4:29" x14ac:dyDescent="0.35">
      <c r="D59"/>
      <c r="L59" s="3"/>
      <c r="P59" s="3"/>
      <c r="T59" s="3"/>
      <c r="X59" s="1"/>
      <c r="AC59" s="2"/>
    </row>
    <row r="60" spans="4:29" x14ac:dyDescent="0.35">
      <c r="D60"/>
      <c r="L60" s="3"/>
      <c r="P60" s="3"/>
      <c r="T60" s="3"/>
      <c r="X60" s="1"/>
      <c r="AC60" s="2"/>
    </row>
    <row r="61" spans="4:29" x14ac:dyDescent="0.35">
      <c r="D61"/>
      <c r="L61" s="3"/>
      <c r="P61" s="3"/>
      <c r="T61" s="3"/>
      <c r="X61" s="1"/>
      <c r="AC61" s="2"/>
    </row>
    <row r="62" spans="4:29" x14ac:dyDescent="0.35">
      <c r="D62"/>
      <c r="L62" s="3"/>
      <c r="P62" s="3"/>
      <c r="T62" s="3"/>
      <c r="X62" s="1"/>
      <c r="AC62" s="2"/>
    </row>
    <row r="63" spans="4:29" x14ac:dyDescent="0.35">
      <c r="D63"/>
      <c r="L63" s="3"/>
      <c r="P63" s="3"/>
      <c r="T63" s="3"/>
      <c r="X63" s="1"/>
      <c r="AC63" s="2"/>
    </row>
    <row r="64" spans="4:29" x14ac:dyDescent="0.35">
      <c r="D64"/>
      <c r="L64" s="3"/>
      <c r="P64" s="3"/>
      <c r="T64" s="3"/>
      <c r="X64" s="1"/>
      <c r="AC64" s="2"/>
    </row>
    <row r="65" spans="4:29" x14ac:dyDescent="0.35">
      <c r="D65"/>
      <c r="L65" s="3"/>
      <c r="P65" s="3"/>
      <c r="T65" s="3"/>
      <c r="X65" s="1"/>
      <c r="AC65" s="2"/>
    </row>
    <row r="66" spans="4:29" x14ac:dyDescent="0.35">
      <c r="D66"/>
      <c r="L66" s="3"/>
      <c r="P66" s="3"/>
      <c r="T66" s="3"/>
      <c r="X66" s="1"/>
      <c r="AC66" s="2"/>
    </row>
    <row r="67" spans="4:29" x14ac:dyDescent="0.35">
      <c r="D67"/>
      <c r="L67" s="3"/>
      <c r="P67" s="3"/>
      <c r="T67" s="3"/>
      <c r="X67" s="1"/>
      <c r="AC67" s="2"/>
    </row>
    <row r="68" spans="4:29" x14ac:dyDescent="0.35">
      <c r="D68"/>
      <c r="L68" s="3"/>
      <c r="P68" s="3"/>
      <c r="T68" s="3"/>
      <c r="X68" s="1"/>
      <c r="AC68" s="2"/>
    </row>
    <row r="69" spans="4:29" x14ac:dyDescent="0.35">
      <c r="D69"/>
      <c r="L69" s="3"/>
      <c r="P69" s="3"/>
      <c r="T69" s="3"/>
      <c r="X69" s="1"/>
      <c r="AC69" s="2"/>
    </row>
    <row r="70" spans="4:29" x14ac:dyDescent="0.35">
      <c r="D70"/>
      <c r="L70" s="3"/>
      <c r="P70" s="3"/>
      <c r="T70" s="3"/>
      <c r="X70" s="1"/>
      <c r="AC70" s="2"/>
    </row>
    <row r="71" spans="4:29" x14ac:dyDescent="0.35">
      <c r="D71"/>
      <c r="L71" s="3"/>
      <c r="P71" s="3"/>
      <c r="T71" s="3"/>
      <c r="X71" s="1"/>
      <c r="AC71" s="2"/>
    </row>
    <row r="72" spans="4:29" x14ac:dyDescent="0.35">
      <c r="D72"/>
      <c r="L72" s="3"/>
      <c r="P72" s="3"/>
      <c r="T72" s="3"/>
      <c r="X72" s="1"/>
      <c r="AC72" s="2"/>
    </row>
    <row r="73" spans="4:29" x14ac:dyDescent="0.35">
      <c r="D73"/>
      <c r="L73" s="3"/>
      <c r="P73" s="3"/>
      <c r="T73" s="3"/>
      <c r="X73" s="1"/>
      <c r="AC73" s="2"/>
    </row>
    <row r="74" spans="4:29" x14ac:dyDescent="0.35">
      <c r="D74"/>
      <c r="L74" s="3"/>
      <c r="P74" s="3"/>
      <c r="T74" s="3"/>
      <c r="X74" s="1"/>
      <c r="AC74" s="2"/>
    </row>
    <row r="75" spans="4:29" x14ac:dyDescent="0.35">
      <c r="D75"/>
      <c r="L75" s="3"/>
      <c r="P75" s="3"/>
      <c r="T75" s="3"/>
      <c r="X75" s="1"/>
      <c r="AC75" s="2"/>
    </row>
    <row r="76" spans="4:29" x14ac:dyDescent="0.35">
      <c r="D76"/>
      <c r="L76" s="3"/>
      <c r="P76" s="3"/>
      <c r="T76" s="3"/>
      <c r="X76" s="1"/>
      <c r="AC76" s="2"/>
    </row>
    <row r="77" spans="4:29" x14ac:dyDescent="0.35">
      <c r="D77"/>
      <c r="L77" s="3"/>
      <c r="P77" s="3"/>
      <c r="T77" s="3"/>
      <c r="X77" s="1"/>
      <c r="AC77" s="2"/>
    </row>
    <row r="78" spans="4:29" x14ac:dyDescent="0.35">
      <c r="D78"/>
      <c r="L78" s="3"/>
      <c r="P78" s="3"/>
      <c r="T78" s="3"/>
      <c r="X78" s="1"/>
      <c r="AC78" s="2"/>
    </row>
    <row r="79" spans="4:29" x14ac:dyDescent="0.35">
      <c r="D79"/>
      <c r="L79" s="3"/>
      <c r="P79" s="3"/>
      <c r="T79" s="3"/>
      <c r="X79" s="1"/>
      <c r="AC79" s="2"/>
    </row>
    <row r="80" spans="4:29" x14ac:dyDescent="0.35">
      <c r="D80"/>
      <c r="L80" s="3"/>
      <c r="P80" s="3"/>
      <c r="T80" s="3"/>
      <c r="X80" s="1"/>
      <c r="AC80" s="2"/>
    </row>
    <row r="81" spans="4:29" x14ac:dyDescent="0.35">
      <c r="D81"/>
      <c r="L81" s="3"/>
      <c r="P81" s="3"/>
      <c r="T81" s="3"/>
      <c r="X81" s="1"/>
      <c r="AC81" s="2"/>
    </row>
    <row r="82" spans="4:29" x14ac:dyDescent="0.35">
      <c r="D82"/>
      <c r="L82" s="3"/>
      <c r="P82" s="3"/>
      <c r="T82" s="3"/>
      <c r="X82" s="1"/>
      <c r="AC82" s="2"/>
    </row>
    <row r="83" spans="4:29" x14ac:dyDescent="0.35">
      <c r="D83"/>
      <c r="L83" s="3"/>
      <c r="P83" s="3"/>
      <c r="T83" s="3"/>
      <c r="X83" s="1"/>
      <c r="AC83" s="2"/>
    </row>
    <row r="84" spans="4:29" x14ac:dyDescent="0.35">
      <c r="D84"/>
      <c r="L84" s="3"/>
      <c r="P84" s="3"/>
      <c r="T84" s="3"/>
      <c r="X84" s="1"/>
      <c r="AC84" s="2"/>
    </row>
    <row r="85" spans="4:29" x14ac:dyDescent="0.35">
      <c r="D85"/>
      <c r="L85" s="3"/>
      <c r="P85" s="3"/>
      <c r="T85" s="3"/>
      <c r="X85" s="1"/>
      <c r="AC85" s="2"/>
    </row>
    <row r="86" spans="4:29" x14ac:dyDescent="0.35">
      <c r="D86"/>
      <c r="L86" s="3"/>
      <c r="P86" s="3"/>
      <c r="T86" s="3"/>
      <c r="X86" s="1"/>
      <c r="AC86" s="2"/>
    </row>
    <row r="87" spans="4:29" x14ac:dyDescent="0.35">
      <c r="D87"/>
      <c r="L87" s="3"/>
      <c r="P87" s="3"/>
      <c r="T87" s="3"/>
      <c r="X87" s="1"/>
      <c r="AC87" s="2"/>
    </row>
    <row r="88" spans="4:29" x14ac:dyDescent="0.35">
      <c r="D88"/>
      <c r="L88" s="3"/>
      <c r="P88" s="3"/>
      <c r="T88" s="3"/>
      <c r="X88" s="1"/>
      <c r="AC88" s="2"/>
    </row>
    <row r="89" spans="4:29" x14ac:dyDescent="0.35">
      <c r="D89"/>
      <c r="L89" s="3"/>
      <c r="P89" s="3"/>
      <c r="T89" s="3"/>
      <c r="X89" s="1"/>
      <c r="AC89" s="2"/>
    </row>
    <row r="90" spans="4:29" x14ac:dyDescent="0.35">
      <c r="D90"/>
      <c r="L90" s="3"/>
      <c r="P90" s="3"/>
      <c r="T90" s="3"/>
      <c r="X90" s="1"/>
      <c r="AC90" s="2"/>
    </row>
    <row r="91" spans="4:29" x14ac:dyDescent="0.35">
      <c r="D91"/>
      <c r="L91" s="3"/>
      <c r="P91" s="3"/>
      <c r="T91" s="3"/>
      <c r="X91" s="1"/>
      <c r="AC91" s="2"/>
    </row>
    <row r="92" spans="4:29" x14ac:dyDescent="0.35">
      <c r="D92"/>
      <c r="L92" s="3"/>
      <c r="P92" s="3"/>
      <c r="T92" s="3"/>
      <c r="X92" s="1"/>
      <c r="AC92" s="2"/>
    </row>
    <row r="93" spans="4:29" x14ac:dyDescent="0.35">
      <c r="D93"/>
      <c r="L93" s="3"/>
      <c r="P93" s="3"/>
      <c r="T93" s="3"/>
      <c r="X93" s="1"/>
      <c r="AC93" s="2"/>
    </row>
    <row r="94" spans="4:29" x14ac:dyDescent="0.35">
      <c r="D94"/>
      <c r="L94" s="3"/>
      <c r="P94" s="3"/>
      <c r="T94" s="3"/>
      <c r="X94" s="1"/>
      <c r="AC94" s="2"/>
    </row>
    <row r="95" spans="4:29" x14ac:dyDescent="0.35">
      <c r="D95"/>
      <c r="L95" s="3"/>
      <c r="P95" s="3"/>
      <c r="T95" s="3"/>
      <c r="X95" s="1"/>
      <c r="AC95" s="2"/>
    </row>
    <row r="96" spans="4:29" x14ac:dyDescent="0.35">
      <c r="D96"/>
      <c r="L96" s="3"/>
      <c r="P96" s="3"/>
      <c r="T96" s="3"/>
      <c r="X96" s="1"/>
      <c r="AC96" s="2"/>
    </row>
    <row r="97" spans="4:29" x14ac:dyDescent="0.35">
      <c r="D97"/>
      <c r="L97" s="3"/>
      <c r="P97" s="3"/>
      <c r="T97" s="3"/>
      <c r="X97" s="1"/>
      <c r="AC97" s="2"/>
    </row>
    <row r="98" spans="4:29" x14ac:dyDescent="0.35">
      <c r="D98"/>
      <c r="L98" s="3"/>
      <c r="P98" s="3"/>
      <c r="T98" s="3"/>
      <c r="X98" s="1"/>
      <c r="AC98" s="2"/>
    </row>
    <row r="99" spans="4:29" x14ac:dyDescent="0.35">
      <c r="D99"/>
      <c r="L99" s="3"/>
      <c r="P99" s="3"/>
      <c r="T99" s="3"/>
      <c r="X99" s="1"/>
      <c r="AC99" s="2"/>
    </row>
    <row r="100" spans="4:29" x14ac:dyDescent="0.35">
      <c r="D100"/>
      <c r="L100" s="3"/>
      <c r="P100" s="3"/>
      <c r="T100" s="3"/>
      <c r="X100" s="1"/>
      <c r="AC100" s="2"/>
    </row>
    <row r="101" spans="4:29" x14ac:dyDescent="0.35">
      <c r="D101"/>
      <c r="L101" s="3"/>
      <c r="P101" s="3"/>
      <c r="T101" s="3"/>
      <c r="X101" s="1"/>
      <c r="AC101" s="2"/>
    </row>
    <row r="102" spans="4:29" x14ac:dyDescent="0.35">
      <c r="D102"/>
      <c r="L102" s="3"/>
      <c r="P102" s="3"/>
      <c r="T102" s="3"/>
      <c r="X102" s="1"/>
      <c r="AC102" s="2"/>
    </row>
    <row r="103" spans="4:29" x14ac:dyDescent="0.35">
      <c r="D103"/>
      <c r="L103" s="3"/>
      <c r="P103" s="3"/>
      <c r="T103" s="3"/>
      <c r="X103" s="1"/>
      <c r="AC103" s="2"/>
    </row>
    <row r="104" spans="4:29" x14ac:dyDescent="0.35">
      <c r="D104"/>
      <c r="L104" s="3"/>
      <c r="P104" s="3"/>
      <c r="T104" s="3"/>
      <c r="X104" s="1"/>
      <c r="AC104" s="2"/>
    </row>
    <row r="105" spans="4:29" x14ac:dyDescent="0.35">
      <c r="D105"/>
      <c r="L105" s="3"/>
      <c r="P105" s="3"/>
      <c r="T105" s="3"/>
      <c r="X105" s="1"/>
      <c r="AC105" s="2"/>
    </row>
    <row r="106" spans="4:29" x14ac:dyDescent="0.35">
      <c r="D106"/>
      <c r="L106" s="3"/>
      <c r="P106" s="3"/>
      <c r="T106" s="3"/>
      <c r="X106" s="1"/>
      <c r="AC106" s="2"/>
    </row>
    <row r="107" spans="4:29" x14ac:dyDescent="0.35">
      <c r="D107"/>
      <c r="L107" s="3"/>
      <c r="P107" s="3"/>
      <c r="T107" s="3"/>
      <c r="X107" s="1"/>
      <c r="AC107" s="2"/>
    </row>
    <row r="108" spans="4:29" x14ac:dyDescent="0.35">
      <c r="D108"/>
      <c r="L108" s="3"/>
      <c r="P108" s="3"/>
      <c r="T108" s="3"/>
      <c r="X108" s="1"/>
      <c r="AC108" s="2"/>
    </row>
    <row r="109" spans="4:29" x14ac:dyDescent="0.35">
      <c r="D109"/>
      <c r="L109" s="3"/>
      <c r="P109" s="3"/>
      <c r="T109" s="3"/>
      <c r="X109" s="1"/>
      <c r="AC109" s="2"/>
    </row>
    <row r="110" spans="4:29" x14ac:dyDescent="0.35">
      <c r="D110"/>
      <c r="L110" s="3"/>
      <c r="P110" s="3"/>
      <c r="T110" s="3"/>
      <c r="X110" s="1"/>
      <c r="AC110" s="2"/>
    </row>
    <row r="111" spans="4:29" x14ac:dyDescent="0.35">
      <c r="D111"/>
      <c r="L111" s="3"/>
      <c r="P111" s="3"/>
      <c r="T111" s="3"/>
      <c r="X111" s="1"/>
      <c r="AC111" s="2"/>
    </row>
    <row r="112" spans="4:29" x14ac:dyDescent="0.35">
      <c r="D112"/>
      <c r="L112" s="3"/>
      <c r="P112" s="3"/>
      <c r="T112" s="3"/>
      <c r="X112" s="1"/>
      <c r="AC112" s="2"/>
    </row>
    <row r="113" spans="4:29" x14ac:dyDescent="0.35">
      <c r="D113"/>
      <c r="L113" s="3"/>
      <c r="P113" s="3"/>
      <c r="T113" s="3"/>
      <c r="X113" s="1"/>
      <c r="AC113" s="2"/>
    </row>
    <row r="114" spans="4:29" x14ac:dyDescent="0.35">
      <c r="D114"/>
      <c r="L114" s="3"/>
      <c r="P114" s="3"/>
      <c r="T114" s="3"/>
      <c r="X114" s="1"/>
      <c r="AC114" s="2"/>
    </row>
    <row r="115" spans="4:29" x14ac:dyDescent="0.35">
      <c r="D115"/>
      <c r="L115" s="3"/>
      <c r="P115" s="3"/>
      <c r="T115" s="3"/>
      <c r="X115" s="1"/>
      <c r="AC115" s="2"/>
    </row>
    <row r="116" spans="4:29" x14ac:dyDescent="0.35">
      <c r="D116"/>
      <c r="L116" s="3"/>
      <c r="P116" s="3"/>
      <c r="T116" s="3"/>
      <c r="X116" s="1"/>
      <c r="AC116" s="2"/>
    </row>
    <row r="117" spans="4:29" x14ac:dyDescent="0.35">
      <c r="D117"/>
      <c r="L117" s="3"/>
      <c r="P117" s="3"/>
      <c r="T117" s="3"/>
      <c r="X117" s="1"/>
      <c r="AC117" s="2"/>
    </row>
    <row r="118" spans="4:29" x14ac:dyDescent="0.35">
      <c r="D118"/>
      <c r="L118" s="3"/>
      <c r="P118" s="3"/>
      <c r="T118" s="3"/>
      <c r="X118" s="1"/>
      <c r="AC118" s="2"/>
    </row>
    <row r="119" spans="4:29" x14ac:dyDescent="0.35">
      <c r="D119"/>
      <c r="L119" s="3"/>
      <c r="P119" s="3"/>
      <c r="T119" s="3"/>
      <c r="X119" s="1"/>
      <c r="AC119" s="2"/>
    </row>
    <row r="120" spans="4:29" x14ac:dyDescent="0.35">
      <c r="D120"/>
      <c r="L120" s="3"/>
      <c r="P120" s="3"/>
      <c r="T120" s="3"/>
      <c r="X120" s="1"/>
      <c r="AC120" s="2"/>
    </row>
    <row r="121" spans="4:29" x14ac:dyDescent="0.35">
      <c r="D121"/>
      <c r="L121" s="3"/>
      <c r="P121" s="3"/>
      <c r="T121" s="3"/>
      <c r="X121" s="1"/>
      <c r="AC121" s="2"/>
    </row>
    <row r="122" spans="4:29" x14ac:dyDescent="0.35">
      <c r="D122"/>
      <c r="L122" s="3"/>
      <c r="P122" s="3"/>
      <c r="T122" s="3"/>
      <c r="X122" s="1"/>
      <c r="AC122" s="2"/>
    </row>
    <row r="123" spans="4:29" x14ac:dyDescent="0.35">
      <c r="D123"/>
      <c r="L123" s="3"/>
      <c r="P123" s="3"/>
      <c r="T123" s="3"/>
      <c r="X123" s="1"/>
      <c r="AC123" s="2"/>
    </row>
    <row r="124" spans="4:29" x14ac:dyDescent="0.35">
      <c r="D124"/>
      <c r="L124" s="3"/>
      <c r="P124" s="3"/>
      <c r="T124" s="3"/>
      <c r="X124" s="1"/>
      <c r="AC124" s="2"/>
    </row>
    <row r="125" spans="4:29" x14ac:dyDescent="0.35">
      <c r="D125"/>
      <c r="L125" s="3"/>
      <c r="P125" s="3"/>
      <c r="T125" s="3"/>
      <c r="X125" s="1"/>
      <c r="AC125" s="2"/>
    </row>
    <row r="126" spans="4:29" x14ac:dyDescent="0.35">
      <c r="D126"/>
      <c r="L126" s="3"/>
      <c r="P126" s="3"/>
      <c r="T126" s="3"/>
      <c r="X126" s="1"/>
      <c r="AC126" s="2"/>
    </row>
    <row r="127" spans="4:29" x14ac:dyDescent="0.35">
      <c r="D127"/>
      <c r="L127" s="3"/>
      <c r="P127" s="3"/>
      <c r="T127" s="3"/>
      <c r="X127" s="1"/>
      <c r="AC127" s="2"/>
    </row>
    <row r="128" spans="4:29" x14ac:dyDescent="0.35">
      <c r="D128"/>
      <c r="L128" s="3"/>
      <c r="P128" s="3"/>
      <c r="T128" s="3"/>
      <c r="X128" s="1"/>
      <c r="AC128" s="2"/>
    </row>
    <row r="129" spans="4:29" x14ac:dyDescent="0.35">
      <c r="D129"/>
      <c r="L129" s="3"/>
      <c r="P129" s="3"/>
      <c r="T129" s="3"/>
      <c r="X129" s="1"/>
      <c r="AC129" s="2"/>
    </row>
    <row r="130" spans="4:29" x14ac:dyDescent="0.35">
      <c r="D130"/>
      <c r="L130" s="3"/>
      <c r="P130" s="3"/>
      <c r="T130" s="3"/>
      <c r="X130" s="1"/>
      <c r="AC130" s="2"/>
    </row>
    <row r="131" spans="4:29" x14ac:dyDescent="0.35">
      <c r="D131"/>
      <c r="L131" s="3"/>
      <c r="P131" s="3"/>
      <c r="T131" s="3"/>
      <c r="X131" s="1"/>
      <c r="AC131" s="2"/>
    </row>
    <row r="132" spans="4:29" x14ac:dyDescent="0.35">
      <c r="D132"/>
      <c r="L132" s="3"/>
      <c r="P132" s="3"/>
      <c r="T132" s="3"/>
      <c r="X132" s="1"/>
      <c r="AC132" s="2"/>
    </row>
    <row r="133" spans="4:29" x14ac:dyDescent="0.35">
      <c r="D133"/>
      <c r="L133" s="3"/>
      <c r="P133" s="3"/>
      <c r="T133" s="3"/>
      <c r="X133" s="1"/>
      <c r="AC133" s="2"/>
    </row>
    <row r="134" spans="4:29" x14ac:dyDescent="0.35">
      <c r="D134"/>
      <c r="L134" s="3"/>
      <c r="P134" s="3"/>
      <c r="T134" s="3"/>
      <c r="X134" s="1"/>
      <c r="AC134" s="2"/>
    </row>
    <row r="135" spans="4:29" x14ac:dyDescent="0.35">
      <c r="D135"/>
      <c r="L135" s="3"/>
      <c r="P135" s="3"/>
      <c r="T135" s="3"/>
      <c r="X135" s="1"/>
      <c r="AC135" s="2"/>
    </row>
    <row r="136" spans="4:29" x14ac:dyDescent="0.35">
      <c r="D136"/>
      <c r="L136" s="3"/>
      <c r="P136" s="3"/>
      <c r="T136" s="3"/>
      <c r="X136" s="1"/>
      <c r="AC136" s="2"/>
    </row>
    <row r="137" spans="4:29" x14ac:dyDescent="0.35">
      <c r="D137"/>
      <c r="L137" s="3"/>
      <c r="P137" s="3"/>
      <c r="T137" s="3"/>
      <c r="X137" s="1"/>
      <c r="AC137" s="2"/>
    </row>
    <row r="138" spans="4:29" x14ac:dyDescent="0.35">
      <c r="D138"/>
      <c r="L138" s="3"/>
      <c r="P138" s="3"/>
      <c r="T138" s="3"/>
      <c r="X138" s="1"/>
      <c r="AC138" s="2"/>
    </row>
    <row r="139" spans="4:29" x14ac:dyDescent="0.35">
      <c r="D139"/>
      <c r="L139" s="3"/>
      <c r="P139" s="3"/>
      <c r="T139" s="3"/>
      <c r="X139" s="1"/>
      <c r="AC139" s="2"/>
    </row>
    <row r="140" spans="4:29" x14ac:dyDescent="0.35">
      <c r="D140"/>
      <c r="L140" s="3"/>
      <c r="P140" s="3"/>
      <c r="T140" s="3"/>
      <c r="X140" s="1"/>
      <c r="AC140" s="2"/>
    </row>
    <row r="141" spans="4:29" x14ac:dyDescent="0.35">
      <c r="D141"/>
      <c r="L141" s="3"/>
      <c r="P141" s="3"/>
      <c r="T141" s="3"/>
      <c r="X141" s="1"/>
      <c r="AC141" s="2"/>
    </row>
    <row r="142" spans="4:29" x14ac:dyDescent="0.35">
      <c r="D142"/>
      <c r="L142" s="3"/>
      <c r="P142" s="3"/>
      <c r="T142" s="3"/>
      <c r="X142" s="1"/>
      <c r="AC142" s="2"/>
    </row>
    <row r="143" spans="4:29" x14ac:dyDescent="0.35">
      <c r="D143"/>
      <c r="L143" s="3"/>
      <c r="P143" s="3"/>
      <c r="T143" s="3"/>
      <c r="X143" s="1"/>
      <c r="AC143" s="2"/>
    </row>
    <row r="144" spans="4:29" x14ac:dyDescent="0.35">
      <c r="D144"/>
      <c r="L144" s="3"/>
      <c r="P144" s="3"/>
      <c r="T144" s="3"/>
      <c r="X144" s="1"/>
      <c r="AC144" s="2"/>
    </row>
    <row r="145" spans="4:29" x14ac:dyDescent="0.35">
      <c r="D145"/>
      <c r="L145" s="3"/>
      <c r="P145" s="3"/>
      <c r="T145" s="3"/>
      <c r="X145" s="1"/>
      <c r="AC145" s="2"/>
    </row>
    <row r="146" spans="4:29" x14ac:dyDescent="0.35">
      <c r="D146"/>
      <c r="L146" s="3"/>
      <c r="P146" s="3"/>
      <c r="T146" s="3"/>
      <c r="X146" s="1"/>
      <c r="AC146" s="2"/>
    </row>
    <row r="147" spans="4:29" x14ac:dyDescent="0.35">
      <c r="D147"/>
      <c r="L147" s="3"/>
      <c r="P147" s="3"/>
      <c r="T147" s="3"/>
      <c r="X147" s="1"/>
      <c r="AC147" s="2"/>
    </row>
    <row r="148" spans="4:29" x14ac:dyDescent="0.35">
      <c r="D148"/>
      <c r="L148" s="3"/>
      <c r="P148" s="3"/>
      <c r="T148" s="3"/>
      <c r="X148" s="1"/>
      <c r="AC148" s="2"/>
    </row>
    <row r="149" spans="4:29" x14ac:dyDescent="0.35">
      <c r="D149"/>
      <c r="L149" s="3"/>
      <c r="P149" s="3"/>
      <c r="T149" s="3"/>
      <c r="X149" s="1"/>
      <c r="AC149" s="2"/>
    </row>
    <row r="150" spans="4:29" x14ac:dyDescent="0.35">
      <c r="D150"/>
      <c r="L150" s="3"/>
      <c r="P150" s="3"/>
      <c r="T150" s="3"/>
      <c r="X150" s="1"/>
      <c r="AC150" s="2"/>
    </row>
    <row r="151" spans="4:29" x14ac:dyDescent="0.35">
      <c r="D151"/>
      <c r="L151" s="3"/>
      <c r="P151" s="3"/>
      <c r="T151" s="3"/>
      <c r="X151" s="1"/>
      <c r="AC151" s="2"/>
    </row>
    <row r="152" spans="4:29" x14ac:dyDescent="0.35">
      <c r="D152"/>
      <c r="L152" s="3"/>
      <c r="P152" s="3"/>
      <c r="T152" s="3"/>
      <c r="X152" s="1"/>
      <c r="AC152" s="2"/>
    </row>
    <row r="153" spans="4:29" x14ac:dyDescent="0.35">
      <c r="D153"/>
      <c r="L153" s="3"/>
      <c r="P153" s="3"/>
      <c r="T153" s="3"/>
      <c r="X153" s="1"/>
      <c r="AC153" s="2"/>
    </row>
    <row r="154" spans="4:29" x14ac:dyDescent="0.35">
      <c r="D154"/>
      <c r="L154" s="3"/>
      <c r="P154" s="3"/>
      <c r="T154" s="3"/>
      <c r="X154" s="1"/>
      <c r="AC154" s="2"/>
    </row>
    <row r="155" spans="4:29" x14ac:dyDescent="0.35">
      <c r="D155"/>
      <c r="L155" s="3"/>
      <c r="P155" s="3"/>
      <c r="T155" s="3"/>
      <c r="X155" s="1"/>
      <c r="AC155" s="2"/>
    </row>
    <row r="156" spans="4:29" x14ac:dyDescent="0.35">
      <c r="D156"/>
      <c r="L156" s="3"/>
      <c r="P156" s="3"/>
      <c r="T156" s="3"/>
      <c r="X156" s="1"/>
      <c r="AC156" s="2"/>
    </row>
    <row r="157" spans="4:29" x14ac:dyDescent="0.35">
      <c r="D157"/>
      <c r="L157" s="3"/>
      <c r="P157" s="3"/>
      <c r="T157" s="3"/>
      <c r="X157" s="1"/>
      <c r="AC157" s="2"/>
    </row>
    <row r="158" spans="4:29" x14ac:dyDescent="0.35">
      <c r="D158"/>
      <c r="L158" s="3"/>
      <c r="P158" s="3"/>
      <c r="T158" s="3"/>
      <c r="X158" s="1"/>
      <c r="AC158" s="2"/>
    </row>
    <row r="159" spans="4:29" x14ac:dyDescent="0.35">
      <c r="D159"/>
      <c r="L159" s="3"/>
      <c r="P159" s="3"/>
      <c r="T159" s="3"/>
      <c r="X159" s="1"/>
      <c r="AC159" s="2"/>
    </row>
    <row r="160" spans="4:29" x14ac:dyDescent="0.35">
      <c r="D160"/>
      <c r="L160" s="3"/>
      <c r="P160" s="3"/>
      <c r="T160" s="3"/>
      <c r="X160" s="1"/>
      <c r="AC160" s="2"/>
    </row>
    <row r="161" spans="4:29" x14ac:dyDescent="0.35">
      <c r="D161"/>
      <c r="L161" s="3"/>
      <c r="P161" s="3"/>
      <c r="T161" s="3"/>
      <c r="X161" s="1"/>
      <c r="AC161" s="2"/>
    </row>
    <row r="162" spans="4:29" x14ac:dyDescent="0.35">
      <c r="D162"/>
      <c r="L162" s="3"/>
      <c r="P162" s="3"/>
      <c r="T162" s="3"/>
      <c r="X162" s="1"/>
      <c r="AC162" s="2"/>
    </row>
    <row r="163" spans="4:29" x14ac:dyDescent="0.35">
      <c r="D163"/>
      <c r="L163" s="3"/>
      <c r="P163" s="3"/>
      <c r="T163" s="3"/>
      <c r="X163" s="1"/>
      <c r="AC163" s="2"/>
    </row>
    <row r="164" spans="4:29" x14ac:dyDescent="0.35">
      <c r="D164"/>
      <c r="L164" s="3"/>
      <c r="P164" s="3"/>
      <c r="T164" s="3"/>
      <c r="X164" s="1"/>
      <c r="AC164" s="2"/>
    </row>
    <row r="165" spans="4:29" x14ac:dyDescent="0.35">
      <c r="D165"/>
      <c r="L165" s="3"/>
      <c r="P165" s="3"/>
      <c r="T165" s="3"/>
      <c r="X165" s="1"/>
      <c r="AC165" s="2"/>
    </row>
    <row r="166" spans="4:29" x14ac:dyDescent="0.35">
      <c r="D166"/>
      <c r="L166" s="3"/>
      <c r="P166" s="3"/>
      <c r="T166" s="3"/>
      <c r="X166" s="1"/>
      <c r="AC166" s="2"/>
    </row>
    <row r="167" spans="4:29" x14ac:dyDescent="0.35">
      <c r="D167"/>
      <c r="L167" s="3"/>
      <c r="P167" s="3"/>
      <c r="T167" s="3"/>
      <c r="X167" s="1"/>
      <c r="AC167" s="2"/>
    </row>
    <row r="168" spans="4:29" x14ac:dyDescent="0.35">
      <c r="D168"/>
      <c r="L168" s="3"/>
      <c r="P168" s="3"/>
      <c r="T168" s="3"/>
      <c r="X168" s="1"/>
      <c r="AC168" s="2"/>
    </row>
    <row r="169" spans="4:29" x14ac:dyDescent="0.35">
      <c r="D169"/>
      <c r="L169" s="3"/>
      <c r="P169" s="3"/>
      <c r="T169" s="3"/>
      <c r="X169" s="1"/>
      <c r="AC169" s="2"/>
    </row>
    <row r="170" spans="4:29" x14ac:dyDescent="0.35">
      <c r="D170"/>
      <c r="L170" s="3"/>
      <c r="P170" s="3"/>
      <c r="T170" s="3"/>
      <c r="X170" s="1"/>
      <c r="AC170" s="2"/>
    </row>
    <row r="171" spans="4:29" x14ac:dyDescent="0.35">
      <c r="D171"/>
      <c r="L171" s="3"/>
      <c r="P171" s="3"/>
      <c r="T171" s="3"/>
      <c r="X171" s="1"/>
      <c r="AC171" s="2"/>
    </row>
    <row r="172" spans="4:29" x14ac:dyDescent="0.35">
      <c r="D172"/>
      <c r="L172" s="3"/>
      <c r="P172" s="3"/>
      <c r="T172" s="3"/>
      <c r="X172" s="1"/>
      <c r="AC172" s="2"/>
    </row>
    <row r="173" spans="4:29" x14ac:dyDescent="0.35">
      <c r="D173"/>
      <c r="L173" s="3"/>
      <c r="P173" s="3"/>
      <c r="T173" s="3"/>
      <c r="X173" s="1"/>
      <c r="AC173" s="2"/>
    </row>
    <row r="174" spans="4:29" x14ac:dyDescent="0.35">
      <c r="D174"/>
      <c r="L174" s="3"/>
      <c r="P174" s="3"/>
      <c r="T174" s="3"/>
      <c r="X174" s="1"/>
      <c r="AC174" s="2"/>
    </row>
    <row r="175" spans="4:29" x14ac:dyDescent="0.35">
      <c r="D175"/>
      <c r="L175" s="3"/>
      <c r="P175" s="3"/>
      <c r="T175" s="3"/>
      <c r="X175" s="1"/>
      <c r="AC175" s="2"/>
    </row>
    <row r="176" spans="4:29" x14ac:dyDescent="0.35">
      <c r="D176"/>
      <c r="L176" s="3"/>
      <c r="P176" s="3"/>
      <c r="T176" s="3"/>
      <c r="X176" s="1"/>
      <c r="AC176" s="2"/>
    </row>
    <row r="177" spans="4:29" x14ac:dyDescent="0.35">
      <c r="D177"/>
      <c r="L177" s="3"/>
      <c r="P177" s="3"/>
      <c r="T177" s="3"/>
      <c r="X177" s="1"/>
      <c r="AC177" s="2"/>
    </row>
    <row r="178" spans="4:29" x14ac:dyDescent="0.35">
      <c r="D178"/>
      <c r="L178" s="3"/>
      <c r="P178" s="3"/>
      <c r="T178" s="3"/>
      <c r="X178" s="1"/>
      <c r="AC178" s="2"/>
    </row>
    <row r="179" spans="4:29" x14ac:dyDescent="0.35">
      <c r="D179"/>
      <c r="L179" s="3"/>
      <c r="P179" s="3"/>
      <c r="T179" s="3"/>
      <c r="X179" s="1"/>
      <c r="AC179" s="2"/>
    </row>
    <row r="180" spans="4:29" x14ac:dyDescent="0.35">
      <c r="D180"/>
      <c r="L180" s="3"/>
      <c r="P180" s="3"/>
      <c r="T180" s="3"/>
      <c r="X180" s="1"/>
      <c r="AC180" s="2"/>
    </row>
    <row r="181" spans="4:29" x14ac:dyDescent="0.35">
      <c r="D181"/>
      <c r="L181" s="3"/>
      <c r="P181" s="3"/>
      <c r="T181" s="3"/>
      <c r="X181" s="1"/>
      <c r="AC181" s="2"/>
    </row>
    <row r="182" spans="4:29" x14ac:dyDescent="0.35">
      <c r="D182"/>
      <c r="L182" s="3"/>
      <c r="P182" s="3"/>
      <c r="T182" s="3"/>
      <c r="X182" s="1"/>
      <c r="AC182" s="2"/>
    </row>
    <row r="183" spans="4:29" x14ac:dyDescent="0.35">
      <c r="D183"/>
      <c r="L183" s="3"/>
      <c r="P183" s="3"/>
      <c r="T183" s="3"/>
      <c r="X183" s="1"/>
      <c r="AC183" s="2"/>
    </row>
    <row r="184" spans="4:29" x14ac:dyDescent="0.35">
      <c r="D184"/>
      <c r="L184" s="3"/>
      <c r="P184" s="3"/>
      <c r="T184" s="3"/>
      <c r="X184" s="1"/>
      <c r="AC184" s="2"/>
    </row>
    <row r="185" spans="4:29" x14ac:dyDescent="0.35">
      <c r="D185"/>
      <c r="L185" s="3"/>
      <c r="P185" s="3"/>
      <c r="T185" s="3"/>
      <c r="X185" s="1"/>
      <c r="AC185" s="2"/>
    </row>
    <row r="186" spans="4:29" x14ac:dyDescent="0.35">
      <c r="D186"/>
      <c r="L186" s="3"/>
      <c r="P186" s="3"/>
      <c r="T186" s="3"/>
      <c r="X186" s="1"/>
      <c r="AC186" s="2"/>
    </row>
    <row r="187" spans="4:29" x14ac:dyDescent="0.35">
      <c r="D187"/>
      <c r="L187" s="3"/>
      <c r="P187" s="3"/>
      <c r="T187" s="3"/>
      <c r="X187" s="1"/>
      <c r="AC187" s="2"/>
    </row>
    <row r="188" spans="4:29" x14ac:dyDescent="0.35">
      <c r="D188"/>
      <c r="L188" s="3"/>
      <c r="P188" s="3"/>
      <c r="T188" s="3"/>
      <c r="X188" s="1"/>
      <c r="AC188" s="2"/>
    </row>
    <row r="189" spans="4:29" x14ac:dyDescent="0.35">
      <c r="D189"/>
      <c r="L189" s="3"/>
      <c r="P189" s="3"/>
      <c r="T189" s="3"/>
      <c r="X189" s="1"/>
      <c r="AC189" s="2"/>
    </row>
    <row r="190" spans="4:29" x14ac:dyDescent="0.35">
      <c r="D190"/>
      <c r="L190" s="3"/>
      <c r="P190" s="3"/>
      <c r="T190" s="3"/>
      <c r="X190" s="1"/>
      <c r="AC190" s="2"/>
    </row>
    <row r="191" spans="4:29" x14ac:dyDescent="0.35">
      <c r="D191"/>
      <c r="L191" s="3"/>
      <c r="P191" s="3"/>
      <c r="T191" s="3"/>
      <c r="X191" s="1"/>
      <c r="AC191" s="2"/>
    </row>
    <row r="192" spans="4:29" x14ac:dyDescent="0.35">
      <c r="D192"/>
      <c r="L192" s="3"/>
      <c r="P192" s="3"/>
      <c r="T192" s="3"/>
      <c r="X192" s="1"/>
      <c r="AC192" s="2"/>
    </row>
    <row r="193" spans="4:29" x14ac:dyDescent="0.35">
      <c r="D193"/>
      <c r="L193" s="3"/>
      <c r="P193" s="3"/>
      <c r="T193" s="3"/>
      <c r="X193" s="1"/>
      <c r="AC193" s="2"/>
    </row>
    <row r="194" spans="4:29" x14ac:dyDescent="0.35">
      <c r="D194"/>
      <c r="L194" s="3"/>
      <c r="P194" s="3"/>
      <c r="T194" s="3"/>
      <c r="X194" s="1"/>
      <c r="AC194" s="2"/>
    </row>
    <row r="195" spans="4:29" x14ac:dyDescent="0.35">
      <c r="D195"/>
      <c r="L195" s="3"/>
      <c r="P195" s="3"/>
      <c r="T195" s="3"/>
      <c r="X195" s="1"/>
      <c r="AC195" s="2"/>
    </row>
    <row r="196" spans="4:29" x14ac:dyDescent="0.35">
      <c r="D196"/>
      <c r="L196" s="3"/>
      <c r="P196" s="3"/>
      <c r="T196" s="3"/>
      <c r="X196" s="1"/>
      <c r="AC196" s="2"/>
    </row>
    <row r="197" spans="4:29" x14ac:dyDescent="0.35">
      <c r="D197"/>
      <c r="L197" s="3"/>
      <c r="P197" s="3"/>
      <c r="T197" s="3"/>
      <c r="X197" s="1"/>
      <c r="AC197" s="2"/>
    </row>
    <row r="198" spans="4:29" x14ac:dyDescent="0.35">
      <c r="D198"/>
      <c r="L198" s="3"/>
      <c r="P198" s="3"/>
      <c r="T198" s="3"/>
      <c r="X198" s="1"/>
      <c r="AC198" s="2"/>
    </row>
    <row r="199" spans="4:29" x14ac:dyDescent="0.35">
      <c r="D199"/>
      <c r="L199" s="3"/>
      <c r="P199" s="3"/>
      <c r="T199" s="3"/>
      <c r="X199" s="1"/>
      <c r="AC199" s="2"/>
    </row>
    <row r="200" spans="4:29" x14ac:dyDescent="0.35">
      <c r="D200"/>
      <c r="L200" s="3"/>
      <c r="P200" s="3"/>
      <c r="T200" s="3"/>
      <c r="X200" s="1"/>
      <c r="AC200" s="2"/>
    </row>
    <row r="201" spans="4:29" x14ac:dyDescent="0.35">
      <c r="D201"/>
      <c r="L201" s="3"/>
      <c r="P201" s="3"/>
      <c r="T201" s="3"/>
      <c r="X201" s="1"/>
      <c r="AC201" s="2"/>
    </row>
    <row r="202" spans="4:29" x14ac:dyDescent="0.35">
      <c r="D202"/>
      <c r="L202" s="3"/>
      <c r="P202" s="3"/>
      <c r="T202" s="3"/>
      <c r="X202" s="1"/>
      <c r="AC202" s="2"/>
    </row>
    <row r="203" spans="4:29" x14ac:dyDescent="0.35">
      <c r="D203"/>
      <c r="L203" s="3"/>
      <c r="P203" s="3"/>
      <c r="T203" s="3"/>
      <c r="X203" s="1"/>
      <c r="AC203" s="2"/>
    </row>
    <row r="204" spans="4:29" x14ac:dyDescent="0.35">
      <c r="D204"/>
      <c r="L204" s="3"/>
      <c r="P204" s="3"/>
      <c r="T204" s="3"/>
      <c r="X204" s="1"/>
      <c r="AC204" s="2"/>
    </row>
    <row r="205" spans="4:29" x14ac:dyDescent="0.35">
      <c r="D205"/>
      <c r="L205" s="3"/>
      <c r="P205" s="3"/>
      <c r="T205" s="3"/>
      <c r="X205" s="1"/>
      <c r="AC205" s="2"/>
    </row>
    <row r="206" spans="4:29" x14ac:dyDescent="0.35">
      <c r="D206"/>
      <c r="L206" s="3"/>
      <c r="P206" s="3"/>
      <c r="T206" s="3"/>
      <c r="X206" s="1"/>
      <c r="AC206" s="2"/>
    </row>
    <row r="207" spans="4:29" x14ac:dyDescent="0.35">
      <c r="D207"/>
      <c r="L207" s="3"/>
      <c r="P207" s="3"/>
      <c r="T207" s="3"/>
      <c r="X207" s="1"/>
      <c r="AC207" s="2"/>
    </row>
    <row r="208" spans="4:29" x14ac:dyDescent="0.35">
      <c r="D208"/>
      <c r="L208" s="3"/>
      <c r="P208" s="3"/>
      <c r="T208" s="3"/>
      <c r="X208" s="1"/>
      <c r="AC208" s="2"/>
    </row>
    <row r="209" spans="4:29" x14ac:dyDescent="0.35">
      <c r="D209"/>
      <c r="L209" s="3"/>
      <c r="P209" s="3"/>
      <c r="T209" s="3"/>
      <c r="X209" s="1"/>
      <c r="AC209" s="2"/>
    </row>
    <row r="210" spans="4:29" x14ac:dyDescent="0.35">
      <c r="D210"/>
      <c r="L210" s="3"/>
      <c r="P210" s="3"/>
      <c r="T210" s="3"/>
      <c r="X210" s="1"/>
      <c r="AC210" s="2"/>
    </row>
    <row r="211" spans="4:29" x14ac:dyDescent="0.35">
      <c r="D211"/>
      <c r="L211" s="3"/>
      <c r="P211" s="3"/>
      <c r="T211" s="3"/>
      <c r="X211" s="1"/>
      <c r="AC211" s="2"/>
    </row>
    <row r="212" spans="4:29" x14ac:dyDescent="0.35">
      <c r="D212"/>
      <c r="L212" s="3"/>
      <c r="P212" s="3"/>
      <c r="T212" s="3"/>
      <c r="X212" s="1"/>
      <c r="AC212" s="2"/>
    </row>
    <row r="213" spans="4:29" x14ac:dyDescent="0.35">
      <c r="D213"/>
      <c r="L213" s="3"/>
      <c r="P213" s="3"/>
      <c r="T213" s="3"/>
      <c r="X213" s="1"/>
      <c r="AC213" s="2"/>
    </row>
    <row r="214" spans="4:29" x14ac:dyDescent="0.35">
      <c r="D214"/>
      <c r="L214" s="3"/>
      <c r="P214" s="3"/>
      <c r="T214" s="3"/>
      <c r="X214" s="1"/>
      <c r="AC214" s="2"/>
    </row>
    <row r="215" spans="4:29" x14ac:dyDescent="0.35">
      <c r="D215"/>
      <c r="L215" s="3"/>
      <c r="P215" s="3"/>
      <c r="T215" s="3"/>
      <c r="X215" s="1"/>
      <c r="AC215" s="2"/>
    </row>
    <row r="216" spans="4:29" x14ac:dyDescent="0.35">
      <c r="D216"/>
      <c r="L216" s="3"/>
      <c r="P216" s="3"/>
      <c r="T216" s="3"/>
      <c r="X216" s="1"/>
      <c r="AC216" s="2"/>
    </row>
    <row r="217" spans="4:29" x14ac:dyDescent="0.35">
      <c r="D217"/>
      <c r="L217" s="3"/>
      <c r="P217" s="3"/>
      <c r="T217" s="3"/>
      <c r="X217" s="1"/>
      <c r="AC217" s="2"/>
    </row>
    <row r="218" spans="4:29" x14ac:dyDescent="0.35">
      <c r="D218"/>
      <c r="L218" s="3"/>
      <c r="P218" s="3"/>
      <c r="T218" s="3"/>
      <c r="X218" s="1"/>
      <c r="AC218" s="2"/>
    </row>
    <row r="219" spans="4:29" x14ac:dyDescent="0.35">
      <c r="D219"/>
      <c r="L219" s="3"/>
      <c r="P219" s="3"/>
      <c r="T219" s="3"/>
      <c r="X219" s="1"/>
      <c r="AC219" s="2"/>
    </row>
    <row r="220" spans="4:29" x14ac:dyDescent="0.35">
      <c r="D220"/>
      <c r="L220" s="3"/>
      <c r="P220" s="3"/>
      <c r="T220" s="3"/>
      <c r="X220" s="1"/>
      <c r="AC220" s="2"/>
    </row>
    <row r="221" spans="4:29" x14ac:dyDescent="0.35">
      <c r="D221"/>
      <c r="L221" s="3"/>
      <c r="P221" s="3"/>
      <c r="T221" s="3"/>
      <c r="X221" s="1"/>
      <c r="AC221" s="2"/>
    </row>
    <row r="222" spans="4:29" x14ac:dyDescent="0.35">
      <c r="D222"/>
      <c r="L222" s="3"/>
      <c r="P222" s="3"/>
      <c r="T222" s="3"/>
      <c r="X222" s="1"/>
      <c r="AC222" s="2"/>
    </row>
    <row r="223" spans="4:29" x14ac:dyDescent="0.35">
      <c r="D223"/>
      <c r="L223" s="3"/>
      <c r="P223" s="3"/>
      <c r="T223" s="3"/>
      <c r="X223" s="1"/>
      <c r="AC223" s="2"/>
    </row>
    <row r="224" spans="4:29" x14ac:dyDescent="0.35">
      <c r="D224"/>
      <c r="L224" s="3"/>
      <c r="P224" s="3"/>
      <c r="T224" s="3"/>
      <c r="X224" s="1"/>
      <c r="AC224" s="2"/>
    </row>
    <row r="225" spans="4:29" x14ac:dyDescent="0.35">
      <c r="D225"/>
      <c r="L225" s="3"/>
      <c r="P225" s="3"/>
      <c r="T225" s="3"/>
      <c r="X225" s="1"/>
      <c r="AC225" s="2"/>
    </row>
    <row r="226" spans="4:29" x14ac:dyDescent="0.35">
      <c r="D226"/>
      <c r="L226" s="3"/>
      <c r="P226" s="3"/>
      <c r="T226" s="3"/>
      <c r="X226" s="1"/>
      <c r="AC226" s="2"/>
    </row>
    <row r="227" spans="4:29" x14ac:dyDescent="0.35">
      <c r="D227"/>
      <c r="L227" s="3"/>
      <c r="P227" s="3"/>
      <c r="T227" s="3"/>
      <c r="X227" s="1"/>
      <c r="AC227" s="2"/>
    </row>
    <row r="228" spans="4:29" x14ac:dyDescent="0.35">
      <c r="D228"/>
      <c r="L228" s="3"/>
      <c r="P228" s="3"/>
      <c r="T228" s="3"/>
      <c r="X228" s="1"/>
      <c r="AC228" s="2"/>
    </row>
    <row r="229" spans="4:29" x14ac:dyDescent="0.35">
      <c r="D229"/>
      <c r="L229" s="3"/>
      <c r="P229" s="3"/>
      <c r="T229" s="3"/>
      <c r="X229" s="1"/>
      <c r="AC229" s="2"/>
    </row>
    <row r="230" spans="4:29" x14ac:dyDescent="0.35">
      <c r="D230"/>
      <c r="L230" s="3"/>
      <c r="P230" s="3"/>
      <c r="T230" s="3"/>
      <c r="X230" s="1"/>
      <c r="AC230" s="2"/>
    </row>
    <row r="231" spans="4:29" x14ac:dyDescent="0.35">
      <c r="D231"/>
      <c r="L231" s="3"/>
      <c r="P231" s="3"/>
      <c r="T231" s="3"/>
      <c r="X231" s="1"/>
      <c r="AC231" s="2"/>
    </row>
    <row r="232" spans="4:29" x14ac:dyDescent="0.35">
      <c r="D232"/>
      <c r="L232" s="3"/>
      <c r="P232" s="3"/>
      <c r="T232" s="3"/>
      <c r="X232" s="1"/>
      <c r="AC232" s="2"/>
    </row>
    <row r="233" spans="4:29" x14ac:dyDescent="0.35">
      <c r="D233"/>
      <c r="L233" s="3"/>
      <c r="P233" s="3"/>
      <c r="T233" s="3"/>
      <c r="X233" s="1"/>
      <c r="AC233" s="2"/>
    </row>
    <row r="234" spans="4:29" x14ac:dyDescent="0.35">
      <c r="D234"/>
      <c r="L234" s="3"/>
      <c r="P234" s="3"/>
      <c r="T234" s="3"/>
      <c r="X234" s="1"/>
      <c r="AC234" s="2"/>
    </row>
    <row r="235" spans="4:29" x14ac:dyDescent="0.35">
      <c r="D235"/>
      <c r="L235" s="3"/>
      <c r="P235" s="3"/>
      <c r="T235" s="3"/>
      <c r="X235" s="1"/>
      <c r="AC235" s="2"/>
    </row>
    <row r="236" spans="4:29" x14ac:dyDescent="0.35">
      <c r="D236"/>
      <c r="L236" s="3"/>
      <c r="P236" s="3"/>
      <c r="T236" s="3"/>
      <c r="X236" s="1"/>
      <c r="AC236" s="2"/>
    </row>
    <row r="237" spans="4:29" x14ac:dyDescent="0.35">
      <c r="D237"/>
      <c r="L237" s="3"/>
      <c r="P237" s="3"/>
      <c r="T237" s="3"/>
      <c r="X237" s="1"/>
      <c r="AC237" s="2"/>
    </row>
    <row r="238" spans="4:29" x14ac:dyDescent="0.35">
      <c r="D238"/>
      <c r="L238" s="3"/>
      <c r="P238" s="3"/>
      <c r="T238" s="3"/>
      <c r="X238" s="1"/>
      <c r="AC238" s="2"/>
    </row>
    <row r="239" spans="4:29" x14ac:dyDescent="0.35">
      <c r="D239"/>
      <c r="L239" s="3"/>
      <c r="P239" s="3"/>
      <c r="T239" s="3"/>
      <c r="X239" s="1"/>
      <c r="AC239" s="2"/>
    </row>
    <row r="240" spans="4:29" x14ac:dyDescent="0.35">
      <c r="D240"/>
      <c r="L240" s="3"/>
      <c r="P240" s="3"/>
      <c r="T240" s="3"/>
      <c r="X240" s="1"/>
      <c r="AC240" s="2"/>
    </row>
    <row r="241" spans="4:29" x14ac:dyDescent="0.35">
      <c r="D241"/>
      <c r="L241" s="3"/>
      <c r="P241" s="3"/>
      <c r="T241" s="3"/>
      <c r="X241" s="1"/>
      <c r="AC241" s="2"/>
    </row>
    <row r="242" spans="4:29" x14ac:dyDescent="0.35">
      <c r="D242"/>
      <c r="L242" s="3"/>
      <c r="P242" s="3"/>
      <c r="T242" s="3"/>
      <c r="X242" s="1"/>
      <c r="AC242" s="2"/>
    </row>
    <row r="243" spans="4:29" x14ac:dyDescent="0.35">
      <c r="D243"/>
      <c r="L243" s="3"/>
      <c r="P243" s="3"/>
      <c r="T243" s="3"/>
      <c r="X243" s="1"/>
      <c r="AC243" s="2"/>
    </row>
    <row r="244" spans="4:29" x14ac:dyDescent="0.35">
      <c r="D244"/>
      <c r="L244" s="3"/>
      <c r="P244" s="3"/>
      <c r="T244" s="3"/>
      <c r="X244" s="1"/>
      <c r="AC244" s="2"/>
    </row>
    <row r="245" spans="4:29" x14ac:dyDescent="0.35">
      <c r="D245"/>
      <c r="L245" s="3"/>
      <c r="P245" s="3"/>
      <c r="T245" s="3"/>
      <c r="X245" s="1"/>
      <c r="AC245" s="2"/>
    </row>
    <row r="246" spans="4:29" x14ac:dyDescent="0.35">
      <c r="D246"/>
      <c r="L246" s="3"/>
      <c r="P246" s="3"/>
      <c r="T246" s="3"/>
      <c r="X246" s="1"/>
      <c r="AC246" s="2"/>
    </row>
    <row r="247" spans="4:29" x14ac:dyDescent="0.35">
      <c r="D247"/>
      <c r="L247" s="3"/>
      <c r="P247" s="3"/>
      <c r="T247" s="3"/>
      <c r="X247" s="1"/>
      <c r="AC247" s="2"/>
    </row>
    <row r="248" spans="4:29" x14ac:dyDescent="0.35">
      <c r="D248"/>
      <c r="L248" s="3"/>
      <c r="P248" s="3"/>
      <c r="T248" s="3"/>
      <c r="X248" s="1"/>
      <c r="AC248" s="2"/>
    </row>
    <row r="249" spans="4:29" x14ac:dyDescent="0.35">
      <c r="D249"/>
      <c r="L249" s="3"/>
      <c r="P249" s="3"/>
      <c r="T249" s="3"/>
      <c r="X249" s="1"/>
      <c r="AC249" s="2"/>
    </row>
    <row r="250" spans="4:29" x14ac:dyDescent="0.35">
      <c r="D250"/>
      <c r="L250" s="3"/>
      <c r="P250" s="3"/>
      <c r="T250" s="3"/>
      <c r="X250" s="1"/>
      <c r="AC250" s="2"/>
    </row>
    <row r="251" spans="4:29" x14ac:dyDescent="0.35">
      <c r="D251"/>
      <c r="L251" s="3"/>
      <c r="P251" s="3"/>
      <c r="T251" s="3"/>
      <c r="X251" s="1"/>
      <c r="AC251" s="2"/>
    </row>
    <row r="252" spans="4:29" x14ac:dyDescent="0.35">
      <c r="D252"/>
      <c r="L252" s="3"/>
      <c r="P252" s="3"/>
      <c r="T252" s="3"/>
      <c r="X252" s="1"/>
      <c r="AC252" s="2"/>
    </row>
    <row r="253" spans="4:29" x14ac:dyDescent="0.35">
      <c r="D253"/>
      <c r="L253" s="3"/>
      <c r="P253" s="3"/>
      <c r="T253" s="3"/>
      <c r="X253" s="1"/>
      <c r="AC253" s="2"/>
    </row>
    <row r="254" spans="4:29" x14ac:dyDescent="0.35">
      <c r="D254"/>
      <c r="L254" s="3"/>
      <c r="P254" s="3"/>
      <c r="T254" s="3"/>
      <c r="X254" s="1"/>
      <c r="AC254" s="2"/>
    </row>
    <row r="255" spans="4:29" x14ac:dyDescent="0.35">
      <c r="D255"/>
      <c r="L255" s="3"/>
      <c r="P255" s="3"/>
      <c r="T255" s="3"/>
      <c r="X255" s="1"/>
      <c r="AC255" s="2"/>
    </row>
    <row r="256" spans="4:29" x14ac:dyDescent="0.35">
      <c r="D256"/>
      <c r="L256" s="3"/>
      <c r="P256" s="3"/>
      <c r="T256" s="3"/>
      <c r="X256" s="1"/>
      <c r="AC256" s="2"/>
    </row>
    <row r="257" spans="4:29" x14ac:dyDescent="0.35">
      <c r="D257"/>
      <c r="L257" s="3"/>
      <c r="P257" s="3"/>
      <c r="T257" s="3"/>
      <c r="X257" s="1"/>
      <c r="AC257" s="2"/>
    </row>
    <row r="258" spans="4:29" x14ac:dyDescent="0.35">
      <c r="D258"/>
      <c r="L258" s="3"/>
      <c r="P258" s="3"/>
      <c r="T258" s="3"/>
      <c r="X258" s="1"/>
      <c r="AC258" s="2"/>
    </row>
    <row r="259" spans="4:29" x14ac:dyDescent="0.35">
      <c r="D259"/>
      <c r="L259" s="3"/>
      <c r="P259" s="3"/>
      <c r="T259" s="3"/>
      <c r="X259" s="1"/>
      <c r="AC259" s="2"/>
    </row>
    <row r="260" spans="4:29" x14ac:dyDescent="0.35">
      <c r="D260"/>
      <c r="L260" s="3"/>
      <c r="P260" s="3"/>
      <c r="T260" s="3"/>
      <c r="X260" s="1"/>
      <c r="AC260" s="2"/>
    </row>
    <row r="261" spans="4:29" x14ac:dyDescent="0.35">
      <c r="D261"/>
      <c r="L261" s="3"/>
      <c r="P261" s="3"/>
      <c r="T261" s="3"/>
      <c r="X261" s="1"/>
      <c r="AC261" s="2"/>
    </row>
    <row r="262" spans="4:29" x14ac:dyDescent="0.35">
      <c r="D262"/>
      <c r="L262" s="3"/>
      <c r="P262" s="3"/>
      <c r="T262" s="3"/>
      <c r="X262" s="1"/>
      <c r="AC262" s="2"/>
    </row>
    <row r="263" spans="4:29" x14ac:dyDescent="0.35">
      <c r="D263"/>
      <c r="L263" s="3"/>
      <c r="P263" s="3"/>
      <c r="T263" s="3"/>
      <c r="X263" s="1"/>
      <c r="AC263" s="2"/>
    </row>
    <row r="264" spans="4:29" x14ac:dyDescent="0.35">
      <c r="D264"/>
      <c r="L264" s="3"/>
      <c r="P264" s="3"/>
      <c r="T264" s="3"/>
      <c r="X264" s="1"/>
      <c r="AC264" s="2"/>
    </row>
    <row r="265" spans="4:29" x14ac:dyDescent="0.35">
      <c r="D265"/>
      <c r="L265" s="3"/>
      <c r="P265" s="3"/>
      <c r="T265" s="3"/>
      <c r="X265" s="1"/>
      <c r="AC265" s="2"/>
    </row>
    <row r="266" spans="4:29" x14ac:dyDescent="0.35">
      <c r="D266"/>
      <c r="L266" s="3"/>
      <c r="P266" s="3"/>
      <c r="T266" s="3"/>
      <c r="X266" s="1"/>
      <c r="AC266" s="2"/>
    </row>
    <row r="267" spans="4:29" x14ac:dyDescent="0.35">
      <c r="D267"/>
      <c r="L267" s="3"/>
      <c r="P267" s="3"/>
      <c r="T267" s="3"/>
      <c r="X267" s="1"/>
      <c r="AC267" s="2"/>
    </row>
    <row r="268" spans="4:29" x14ac:dyDescent="0.35">
      <c r="D268"/>
      <c r="L268" s="3"/>
      <c r="P268" s="3"/>
      <c r="T268" s="3"/>
      <c r="X268" s="1"/>
      <c r="AC268" s="2"/>
    </row>
    <row r="269" spans="4:29" x14ac:dyDescent="0.35">
      <c r="D269"/>
      <c r="L269" s="3"/>
      <c r="P269" s="3"/>
      <c r="T269" s="3"/>
      <c r="X269" s="1"/>
      <c r="AC269" s="2"/>
    </row>
    <row r="270" spans="4:29" x14ac:dyDescent="0.35">
      <c r="D270"/>
      <c r="L270" s="3"/>
      <c r="P270" s="3"/>
      <c r="T270" s="3"/>
      <c r="X270" s="1"/>
      <c r="AC270" s="2"/>
    </row>
    <row r="271" spans="4:29" x14ac:dyDescent="0.35">
      <c r="D271"/>
      <c r="L271" s="3"/>
      <c r="P271" s="3"/>
      <c r="T271" s="3"/>
      <c r="X271" s="1"/>
      <c r="AC271" s="2"/>
    </row>
    <row r="272" spans="4:29" x14ac:dyDescent="0.35">
      <c r="D272"/>
      <c r="L272" s="3"/>
      <c r="P272" s="3"/>
      <c r="T272" s="3"/>
      <c r="X272" s="1"/>
      <c r="AC272" s="2"/>
    </row>
    <row r="273" spans="4:29" x14ac:dyDescent="0.35">
      <c r="D273"/>
      <c r="L273" s="3"/>
      <c r="P273" s="3"/>
      <c r="T273" s="3"/>
      <c r="X273" s="1"/>
      <c r="AC273" s="2"/>
    </row>
    <row r="274" spans="4:29" x14ac:dyDescent="0.35">
      <c r="D274"/>
      <c r="L274" s="3"/>
      <c r="P274" s="3"/>
      <c r="T274" s="3"/>
      <c r="X274" s="1"/>
      <c r="AC274" s="2"/>
    </row>
    <row r="275" spans="4:29" x14ac:dyDescent="0.35">
      <c r="D275"/>
      <c r="L275" s="3"/>
      <c r="P275" s="3"/>
      <c r="T275" s="3"/>
      <c r="X275" s="1"/>
      <c r="AC275" s="2"/>
    </row>
    <row r="276" spans="4:29" x14ac:dyDescent="0.35">
      <c r="D276"/>
      <c r="L276" s="3"/>
      <c r="P276" s="3"/>
      <c r="T276" s="3"/>
      <c r="X276" s="1"/>
      <c r="AC276" s="2"/>
    </row>
    <row r="277" spans="4:29" x14ac:dyDescent="0.35">
      <c r="D277"/>
      <c r="L277" s="3"/>
      <c r="P277" s="3"/>
      <c r="T277" s="3"/>
      <c r="X277" s="1"/>
      <c r="AC277" s="2"/>
    </row>
    <row r="278" spans="4:29" x14ac:dyDescent="0.35">
      <c r="D278"/>
      <c r="L278" s="3"/>
      <c r="P278" s="3"/>
      <c r="T278" s="3"/>
      <c r="X278" s="1"/>
      <c r="AC278" s="2"/>
    </row>
    <row r="279" spans="4:29" x14ac:dyDescent="0.35">
      <c r="D279"/>
      <c r="L279" s="3"/>
      <c r="P279" s="3"/>
      <c r="T279" s="3"/>
      <c r="X279" s="1"/>
      <c r="AC279" s="2"/>
    </row>
    <row r="280" spans="4:29" x14ac:dyDescent="0.35">
      <c r="D280"/>
      <c r="L280" s="3"/>
      <c r="P280" s="3"/>
      <c r="T280" s="3"/>
      <c r="X280" s="1"/>
      <c r="AC280" s="2"/>
    </row>
    <row r="281" spans="4:29" x14ac:dyDescent="0.35">
      <c r="D281"/>
      <c r="L281" s="3"/>
      <c r="P281" s="3"/>
      <c r="T281" s="3"/>
      <c r="X281" s="1"/>
      <c r="AC281" s="2"/>
    </row>
    <row r="282" spans="4:29" x14ac:dyDescent="0.35">
      <c r="D282"/>
      <c r="L282" s="3"/>
      <c r="P282" s="3"/>
      <c r="T282" s="3"/>
      <c r="X282" s="1"/>
      <c r="AC282" s="2"/>
    </row>
    <row r="283" spans="4:29" x14ac:dyDescent="0.35">
      <c r="D283"/>
      <c r="L283" s="3"/>
      <c r="P283" s="3"/>
      <c r="T283" s="3"/>
      <c r="X283" s="1"/>
      <c r="AC283" s="2"/>
    </row>
    <row r="284" spans="4:29" x14ac:dyDescent="0.35">
      <c r="D284"/>
      <c r="L284" s="3"/>
      <c r="P284" s="3"/>
      <c r="T284" s="3"/>
      <c r="X284" s="1"/>
      <c r="AC284" s="2"/>
    </row>
    <row r="285" spans="4:29" x14ac:dyDescent="0.35">
      <c r="D285"/>
      <c r="L285" s="3"/>
      <c r="P285" s="3"/>
      <c r="T285" s="3"/>
      <c r="X285" s="1"/>
      <c r="AC285" s="2"/>
    </row>
    <row r="286" spans="4:29" x14ac:dyDescent="0.35">
      <c r="D286"/>
      <c r="L286" s="3"/>
      <c r="P286" s="3"/>
      <c r="T286" s="3"/>
      <c r="X286" s="1"/>
      <c r="AC286" s="2"/>
    </row>
    <row r="287" spans="4:29" x14ac:dyDescent="0.35">
      <c r="D287"/>
      <c r="L287" s="3"/>
      <c r="P287" s="3"/>
      <c r="T287" s="3"/>
      <c r="X287" s="1"/>
      <c r="AC287" s="2"/>
    </row>
    <row r="288" spans="4:29" x14ac:dyDescent="0.35">
      <c r="D288"/>
      <c r="L288" s="3"/>
      <c r="P288" s="3"/>
      <c r="T288" s="3"/>
      <c r="X288" s="1"/>
      <c r="AC288" s="2"/>
    </row>
    <row r="289" spans="4:29" x14ac:dyDescent="0.35">
      <c r="D289"/>
      <c r="L289" s="3"/>
      <c r="P289" s="3"/>
      <c r="T289" s="3"/>
      <c r="X289" s="1"/>
      <c r="AC289" s="2"/>
    </row>
    <row r="290" spans="4:29" x14ac:dyDescent="0.35">
      <c r="D290"/>
      <c r="L290" s="3"/>
      <c r="P290" s="3"/>
      <c r="T290" s="3"/>
      <c r="X290" s="1"/>
      <c r="AC290" s="2"/>
    </row>
    <row r="291" spans="4:29" x14ac:dyDescent="0.35">
      <c r="D291"/>
      <c r="L291" s="3"/>
      <c r="P291" s="3"/>
      <c r="T291" s="3"/>
      <c r="X291" s="1"/>
      <c r="AC291" s="2"/>
    </row>
    <row r="292" spans="4:29" x14ac:dyDescent="0.35">
      <c r="D292"/>
      <c r="L292" s="3"/>
      <c r="P292" s="3"/>
      <c r="T292" s="3"/>
      <c r="X292" s="1"/>
      <c r="AC292" s="2"/>
    </row>
    <row r="293" spans="4:29" x14ac:dyDescent="0.35">
      <c r="D293"/>
      <c r="L293" s="3"/>
      <c r="P293" s="3"/>
      <c r="T293" s="3"/>
      <c r="X293" s="1"/>
      <c r="AC293" s="2"/>
    </row>
    <row r="294" spans="4:29" x14ac:dyDescent="0.35">
      <c r="D294"/>
      <c r="L294" s="3"/>
      <c r="P294" s="3"/>
      <c r="T294" s="3"/>
      <c r="X294" s="1"/>
      <c r="AC294" s="2"/>
    </row>
    <row r="295" spans="4:29" x14ac:dyDescent="0.35">
      <c r="D295"/>
      <c r="L295" s="3"/>
      <c r="P295" s="3"/>
      <c r="T295" s="3"/>
      <c r="X295" s="1"/>
      <c r="AC295" s="2"/>
    </row>
    <row r="296" spans="4:29" x14ac:dyDescent="0.35">
      <c r="D296"/>
      <c r="L296" s="3"/>
      <c r="P296" s="3"/>
      <c r="T296" s="3"/>
      <c r="X296" s="1"/>
      <c r="AC296" s="2"/>
    </row>
    <row r="297" spans="4:29" x14ac:dyDescent="0.35">
      <c r="D297"/>
      <c r="L297" s="3"/>
      <c r="P297" s="3"/>
      <c r="T297" s="3"/>
      <c r="X297" s="1"/>
      <c r="AC297" s="2"/>
    </row>
    <row r="298" spans="4:29" x14ac:dyDescent="0.35">
      <c r="D298"/>
      <c r="L298" s="3"/>
      <c r="P298" s="3"/>
      <c r="T298" s="3"/>
      <c r="X298" s="1"/>
      <c r="AC298" s="2"/>
    </row>
    <row r="299" spans="4:29" x14ac:dyDescent="0.35">
      <c r="D299"/>
      <c r="L299" s="3"/>
      <c r="P299" s="3"/>
      <c r="T299" s="3"/>
      <c r="X299" s="1"/>
      <c r="AC299" s="2"/>
    </row>
    <row r="300" spans="4:29" x14ac:dyDescent="0.35">
      <c r="D300"/>
      <c r="L300" s="3"/>
      <c r="P300" s="3"/>
      <c r="T300" s="3"/>
      <c r="X300" s="1"/>
      <c r="AC300" s="2"/>
    </row>
    <row r="301" spans="4:29" x14ac:dyDescent="0.35">
      <c r="D301"/>
      <c r="L301" s="3"/>
      <c r="P301" s="3"/>
      <c r="T301" s="3"/>
      <c r="X301" s="1"/>
      <c r="AC301" s="2"/>
    </row>
    <row r="302" spans="4:29" x14ac:dyDescent="0.35">
      <c r="D302"/>
      <c r="L302" s="3"/>
      <c r="P302" s="3"/>
      <c r="T302" s="3"/>
      <c r="X302" s="1"/>
      <c r="AC302" s="2"/>
    </row>
    <row r="303" spans="4:29" x14ac:dyDescent="0.35">
      <c r="D303"/>
      <c r="L303" s="3"/>
      <c r="P303" s="3"/>
      <c r="T303" s="3"/>
      <c r="X303" s="1"/>
      <c r="AC303" s="2"/>
    </row>
    <row r="304" spans="4:29" x14ac:dyDescent="0.35">
      <c r="D304"/>
      <c r="L304" s="3"/>
      <c r="P304" s="3"/>
      <c r="T304" s="3"/>
      <c r="X304" s="1"/>
      <c r="AC304" s="2"/>
    </row>
    <row r="305" spans="4:29" x14ac:dyDescent="0.35">
      <c r="D305"/>
      <c r="L305" s="3"/>
      <c r="P305" s="3"/>
      <c r="T305" s="3"/>
      <c r="X305" s="1"/>
      <c r="AC305" s="2"/>
    </row>
    <row r="306" spans="4:29" x14ac:dyDescent="0.35">
      <c r="D306"/>
      <c r="L306" s="3"/>
      <c r="P306" s="3"/>
      <c r="T306" s="3"/>
      <c r="X306" s="1"/>
      <c r="AC306" s="2"/>
    </row>
    <row r="307" spans="4:29" x14ac:dyDescent="0.35">
      <c r="D307"/>
      <c r="L307" s="3"/>
      <c r="P307" s="3"/>
      <c r="T307" s="3"/>
      <c r="X307" s="1"/>
      <c r="AC307" s="2"/>
    </row>
    <row r="308" spans="4:29" x14ac:dyDescent="0.35">
      <c r="D308"/>
      <c r="L308" s="3"/>
      <c r="P308" s="3"/>
      <c r="T308" s="3"/>
      <c r="X308" s="1"/>
      <c r="AC308" s="2"/>
    </row>
    <row r="309" spans="4:29" x14ac:dyDescent="0.35">
      <c r="D309"/>
      <c r="L309" s="3"/>
      <c r="P309" s="3"/>
      <c r="T309" s="3"/>
      <c r="X309" s="1"/>
      <c r="AC309" s="2"/>
    </row>
    <row r="310" spans="4:29" x14ac:dyDescent="0.35">
      <c r="D310"/>
      <c r="L310" s="3"/>
      <c r="P310" s="3"/>
      <c r="T310" s="3"/>
      <c r="X310" s="1"/>
      <c r="AC310" s="2"/>
    </row>
    <row r="311" spans="4:29" x14ac:dyDescent="0.35">
      <c r="D311"/>
      <c r="L311" s="3"/>
      <c r="P311" s="3"/>
      <c r="T311" s="3"/>
      <c r="X311" s="1"/>
      <c r="AC311" s="2"/>
    </row>
    <row r="312" spans="4:29" x14ac:dyDescent="0.35">
      <c r="D312"/>
      <c r="L312" s="3"/>
      <c r="P312" s="3"/>
      <c r="T312" s="3"/>
      <c r="X312" s="1"/>
      <c r="AC312" s="2"/>
    </row>
    <row r="313" spans="4:29" x14ac:dyDescent="0.35">
      <c r="D313"/>
      <c r="L313" s="3"/>
      <c r="P313" s="3"/>
      <c r="T313" s="3"/>
      <c r="X313" s="1"/>
      <c r="AC313" s="2"/>
    </row>
    <row r="314" spans="4:29" x14ac:dyDescent="0.35">
      <c r="D314"/>
      <c r="L314" s="3"/>
      <c r="P314" s="3"/>
      <c r="T314" s="3"/>
      <c r="X314" s="1"/>
      <c r="AC314" s="2"/>
    </row>
    <row r="315" spans="4:29" x14ac:dyDescent="0.35">
      <c r="D315"/>
      <c r="L315" s="3"/>
      <c r="P315" s="3"/>
      <c r="T315" s="3"/>
      <c r="X315" s="1"/>
      <c r="AC315" s="2"/>
    </row>
    <row r="316" spans="4:29" x14ac:dyDescent="0.35">
      <c r="D316"/>
      <c r="L316" s="3"/>
      <c r="P316" s="3"/>
      <c r="T316" s="3"/>
      <c r="X316" s="1"/>
      <c r="AC316" s="2"/>
    </row>
    <row r="317" spans="4:29" x14ac:dyDescent="0.35">
      <c r="D317"/>
      <c r="L317" s="3"/>
      <c r="P317" s="3"/>
      <c r="T317" s="3"/>
      <c r="X317" s="1"/>
      <c r="AC317" s="2"/>
    </row>
    <row r="318" spans="4:29" x14ac:dyDescent="0.35">
      <c r="D318"/>
      <c r="L318" s="3"/>
      <c r="P318" s="3"/>
      <c r="T318" s="3"/>
      <c r="X318" s="1"/>
      <c r="AC318" s="2"/>
    </row>
    <row r="319" spans="4:29" x14ac:dyDescent="0.35">
      <c r="D319"/>
      <c r="L319" s="3"/>
      <c r="P319" s="3"/>
      <c r="T319" s="3"/>
      <c r="X319" s="1"/>
      <c r="AC319" s="2"/>
    </row>
    <row r="320" spans="4:29" x14ac:dyDescent="0.35">
      <c r="D320"/>
      <c r="L320" s="3"/>
      <c r="P320" s="3"/>
      <c r="T320" s="3"/>
      <c r="X320" s="1"/>
      <c r="AC320" s="2"/>
    </row>
    <row r="321" spans="4:29" x14ac:dyDescent="0.35">
      <c r="D321"/>
      <c r="L321" s="3"/>
      <c r="P321" s="3"/>
      <c r="T321" s="3"/>
      <c r="X321" s="1"/>
      <c r="AC321" s="2"/>
    </row>
    <row r="322" spans="4:29" x14ac:dyDescent="0.35">
      <c r="D322"/>
      <c r="L322" s="3"/>
      <c r="P322" s="3"/>
      <c r="T322" s="3"/>
      <c r="X322" s="1"/>
      <c r="AC322" s="2"/>
    </row>
    <row r="323" spans="4:29" x14ac:dyDescent="0.35">
      <c r="D323"/>
      <c r="L323" s="3"/>
      <c r="P323" s="3"/>
      <c r="T323" s="3"/>
      <c r="X323" s="1"/>
      <c r="AC323" s="2"/>
    </row>
    <row r="324" spans="4:29" x14ac:dyDescent="0.35">
      <c r="D324"/>
      <c r="L324" s="3"/>
      <c r="P324" s="3"/>
      <c r="T324" s="3"/>
      <c r="X324" s="1"/>
      <c r="AC324" s="2"/>
    </row>
    <row r="325" spans="4:29" x14ac:dyDescent="0.35">
      <c r="D325"/>
      <c r="L325" s="3"/>
      <c r="P325" s="3"/>
      <c r="T325" s="3"/>
      <c r="X325" s="1"/>
      <c r="AC325" s="2"/>
    </row>
    <row r="326" spans="4:29" x14ac:dyDescent="0.35">
      <c r="D326"/>
      <c r="L326" s="3"/>
      <c r="P326" s="3"/>
      <c r="T326" s="3"/>
      <c r="X326" s="1"/>
      <c r="AC326" s="2"/>
    </row>
    <row r="327" spans="4:29" x14ac:dyDescent="0.35">
      <c r="D327"/>
      <c r="L327" s="3"/>
      <c r="P327" s="3"/>
      <c r="T327" s="3"/>
      <c r="X327" s="1"/>
      <c r="AC327" s="2"/>
    </row>
    <row r="328" spans="4:29" x14ac:dyDescent="0.35">
      <c r="D328"/>
      <c r="L328" s="3"/>
      <c r="P328" s="3"/>
      <c r="T328" s="3"/>
      <c r="X328" s="1"/>
      <c r="AC328" s="2"/>
    </row>
    <row r="329" spans="4:29" x14ac:dyDescent="0.35">
      <c r="D329"/>
      <c r="L329" s="3"/>
      <c r="P329" s="3"/>
      <c r="T329" s="3"/>
      <c r="X329" s="1"/>
      <c r="AC329" s="2"/>
    </row>
    <row r="330" spans="4:29" x14ac:dyDescent="0.35">
      <c r="D330"/>
      <c r="L330" s="3"/>
      <c r="P330" s="3"/>
      <c r="T330" s="3"/>
      <c r="X330" s="1"/>
      <c r="AC330" s="2"/>
    </row>
    <row r="331" spans="4:29" x14ac:dyDescent="0.35">
      <c r="D331"/>
      <c r="L331" s="3"/>
      <c r="P331" s="3"/>
      <c r="T331" s="3"/>
      <c r="X331" s="1"/>
      <c r="AC331" s="2"/>
    </row>
    <row r="332" spans="4:29" x14ac:dyDescent="0.35">
      <c r="D332"/>
      <c r="L332" s="3"/>
      <c r="P332" s="3"/>
      <c r="T332" s="3"/>
      <c r="X332" s="1"/>
      <c r="AC332" s="2"/>
    </row>
    <row r="333" spans="4:29" x14ac:dyDescent="0.35">
      <c r="D333"/>
      <c r="L333" s="3"/>
      <c r="P333" s="3"/>
      <c r="T333" s="3"/>
      <c r="X333" s="1"/>
      <c r="AC333" s="2"/>
    </row>
    <row r="334" spans="4:29" x14ac:dyDescent="0.35">
      <c r="D334"/>
      <c r="L334" s="3"/>
      <c r="P334" s="3"/>
      <c r="T334" s="3"/>
      <c r="X334" s="1"/>
      <c r="AC334" s="2"/>
    </row>
    <row r="335" spans="4:29" x14ac:dyDescent="0.35">
      <c r="D335"/>
      <c r="L335" s="3"/>
      <c r="P335" s="3"/>
      <c r="T335" s="3"/>
      <c r="X335" s="1"/>
      <c r="AC335" s="2"/>
    </row>
    <row r="336" spans="4:29" x14ac:dyDescent="0.35">
      <c r="D336"/>
      <c r="L336" s="3"/>
      <c r="P336" s="3"/>
      <c r="T336" s="3"/>
      <c r="X336" s="1"/>
      <c r="AC336" s="2"/>
    </row>
    <row r="337" spans="4:29" x14ac:dyDescent="0.35">
      <c r="D337"/>
      <c r="L337" s="3"/>
      <c r="P337" s="3"/>
      <c r="T337" s="3"/>
      <c r="X337" s="1"/>
      <c r="AC337" s="2"/>
    </row>
    <row r="338" spans="4:29" x14ac:dyDescent="0.35">
      <c r="D338"/>
      <c r="L338" s="3"/>
      <c r="P338" s="3"/>
      <c r="T338" s="3"/>
      <c r="X338" s="1"/>
      <c r="AC338" s="2"/>
    </row>
    <row r="339" spans="4:29" x14ac:dyDescent="0.35">
      <c r="D339"/>
      <c r="L339" s="3"/>
      <c r="P339" s="3"/>
      <c r="T339" s="3"/>
      <c r="X339" s="1"/>
      <c r="AC339" s="2"/>
    </row>
    <row r="340" spans="4:29" x14ac:dyDescent="0.35">
      <c r="D340"/>
      <c r="L340" s="3"/>
      <c r="P340" s="3"/>
      <c r="T340" s="3"/>
      <c r="X340" s="1"/>
      <c r="AC340" s="2"/>
    </row>
    <row r="341" spans="4:29" x14ac:dyDescent="0.35">
      <c r="D341"/>
      <c r="L341" s="3"/>
      <c r="P341" s="3"/>
      <c r="T341" s="3"/>
      <c r="X341" s="1"/>
      <c r="AC341" s="2"/>
    </row>
    <row r="342" spans="4:29" x14ac:dyDescent="0.35">
      <c r="D342"/>
      <c r="L342" s="3"/>
      <c r="P342" s="3"/>
      <c r="T342" s="3"/>
      <c r="X342" s="1"/>
      <c r="AC342" s="2"/>
    </row>
    <row r="343" spans="4:29" x14ac:dyDescent="0.35">
      <c r="D343"/>
      <c r="L343" s="3"/>
      <c r="P343" s="3"/>
      <c r="T343" s="3"/>
      <c r="X343" s="1"/>
      <c r="AC343" s="2"/>
    </row>
    <row r="344" spans="4:29" x14ac:dyDescent="0.35">
      <c r="D344"/>
      <c r="L344" s="3"/>
      <c r="P344" s="3"/>
      <c r="T344" s="3"/>
      <c r="X344" s="1"/>
      <c r="AC344" s="2"/>
    </row>
    <row r="345" spans="4:29" x14ac:dyDescent="0.35">
      <c r="D345"/>
      <c r="L345" s="3"/>
      <c r="P345" s="3"/>
      <c r="T345" s="3"/>
      <c r="X345" s="1"/>
      <c r="AC345" s="2"/>
    </row>
    <row r="346" spans="4:29" x14ac:dyDescent="0.35">
      <c r="D346"/>
      <c r="L346" s="3"/>
      <c r="P346" s="3"/>
      <c r="T346" s="3"/>
      <c r="X346" s="1"/>
      <c r="AC346" s="2"/>
    </row>
    <row r="347" spans="4:29" x14ac:dyDescent="0.35">
      <c r="D347"/>
      <c r="L347" s="3"/>
      <c r="P347" s="3"/>
      <c r="T347" s="3"/>
      <c r="X347" s="1"/>
      <c r="AC347" s="2"/>
    </row>
    <row r="348" spans="4:29" x14ac:dyDescent="0.35">
      <c r="D348"/>
      <c r="L348" s="3"/>
      <c r="P348" s="3"/>
      <c r="T348" s="3"/>
      <c r="X348" s="1"/>
      <c r="AC348" s="2"/>
    </row>
    <row r="349" spans="4:29" x14ac:dyDescent="0.35">
      <c r="D349"/>
      <c r="L349" s="3"/>
      <c r="P349" s="3"/>
      <c r="T349" s="3"/>
      <c r="X349" s="1"/>
      <c r="AC349" s="2"/>
    </row>
    <row r="350" spans="4:29" x14ac:dyDescent="0.35">
      <c r="D350"/>
      <c r="L350" s="3"/>
      <c r="P350" s="3"/>
      <c r="T350" s="3"/>
      <c r="X350" s="1"/>
      <c r="AC350" s="2"/>
    </row>
    <row r="351" spans="4:29" x14ac:dyDescent="0.35">
      <c r="D351"/>
      <c r="L351" s="3"/>
      <c r="P351" s="3"/>
      <c r="T351" s="3"/>
      <c r="X351" s="1"/>
      <c r="AC351" s="2"/>
    </row>
    <row r="352" spans="4:29" x14ac:dyDescent="0.35">
      <c r="D352"/>
      <c r="L352" s="3"/>
      <c r="P352" s="3"/>
      <c r="T352" s="3"/>
      <c r="X352" s="1"/>
      <c r="AC352" s="2"/>
    </row>
    <row r="353" spans="4:29" x14ac:dyDescent="0.35">
      <c r="D353"/>
      <c r="L353" s="3"/>
      <c r="P353" s="3"/>
      <c r="T353" s="3"/>
      <c r="X353" s="1"/>
      <c r="AC353" s="2"/>
    </row>
    <row r="354" spans="4:29" x14ac:dyDescent="0.35">
      <c r="D354"/>
      <c r="L354" s="3"/>
      <c r="P354" s="3"/>
      <c r="T354" s="3"/>
      <c r="X354" s="1"/>
      <c r="AC354" s="2"/>
    </row>
    <row r="355" spans="4:29" x14ac:dyDescent="0.35">
      <c r="D355"/>
      <c r="L355" s="3"/>
      <c r="P355" s="3"/>
      <c r="T355" s="3"/>
      <c r="X355" s="1"/>
      <c r="AC355" s="2"/>
    </row>
    <row r="356" spans="4:29" x14ac:dyDescent="0.35">
      <c r="D356"/>
      <c r="L356" s="3"/>
      <c r="P356" s="3"/>
      <c r="T356" s="3"/>
      <c r="X356" s="1"/>
      <c r="AC356" s="2"/>
    </row>
    <row r="357" spans="4:29" x14ac:dyDescent="0.35">
      <c r="D357"/>
      <c r="L357" s="3"/>
      <c r="P357" s="3"/>
      <c r="T357" s="3"/>
      <c r="X357" s="1"/>
      <c r="AC357" s="2"/>
    </row>
    <row r="358" spans="4:29" x14ac:dyDescent="0.35">
      <c r="D358"/>
      <c r="L358" s="3"/>
      <c r="P358" s="3"/>
      <c r="T358" s="3"/>
      <c r="X358" s="1"/>
      <c r="AC358" s="2"/>
    </row>
    <row r="359" spans="4:29" x14ac:dyDescent="0.35">
      <c r="D359"/>
      <c r="L359" s="3"/>
      <c r="P359" s="3"/>
      <c r="T359" s="3"/>
      <c r="X359" s="1"/>
      <c r="AC359" s="2"/>
    </row>
    <row r="360" spans="4:29" x14ac:dyDescent="0.35">
      <c r="D360"/>
      <c r="L360" s="3"/>
      <c r="P360" s="3"/>
      <c r="T360" s="3"/>
      <c r="X360" s="1"/>
      <c r="AC360" s="2"/>
    </row>
    <row r="361" spans="4:29" x14ac:dyDescent="0.35">
      <c r="D361"/>
      <c r="L361" s="3"/>
      <c r="P361" s="3"/>
      <c r="T361" s="3"/>
      <c r="X361" s="1"/>
      <c r="AC361" s="2"/>
    </row>
    <row r="362" spans="4:29" x14ac:dyDescent="0.35">
      <c r="D362"/>
      <c r="L362" s="3"/>
      <c r="P362" s="3"/>
      <c r="T362" s="3"/>
      <c r="X362" s="1"/>
      <c r="AC362" s="2"/>
    </row>
    <row r="363" spans="4:29" x14ac:dyDescent="0.35">
      <c r="D363"/>
      <c r="L363" s="3"/>
      <c r="P363" s="3"/>
      <c r="T363" s="3"/>
      <c r="X363" s="1"/>
      <c r="AC363" s="2"/>
    </row>
    <row r="364" spans="4:29" x14ac:dyDescent="0.35">
      <c r="D364"/>
      <c r="L364" s="3"/>
      <c r="P364" s="3"/>
      <c r="T364" s="3"/>
      <c r="X364" s="1"/>
      <c r="AC364" s="2"/>
    </row>
    <row r="365" spans="4:29" x14ac:dyDescent="0.35">
      <c r="D365"/>
      <c r="L365" s="3"/>
      <c r="P365" s="3"/>
      <c r="T365" s="3"/>
      <c r="X365" s="1"/>
      <c r="AC365" s="2"/>
    </row>
    <row r="366" spans="4:29" x14ac:dyDescent="0.35">
      <c r="D366"/>
      <c r="L366" s="3"/>
      <c r="P366" s="3"/>
      <c r="T366" s="3"/>
      <c r="X366" s="1"/>
      <c r="AC366" s="2"/>
    </row>
    <row r="367" spans="4:29" x14ac:dyDescent="0.35">
      <c r="D367"/>
      <c r="L367" s="3"/>
      <c r="P367" s="3"/>
      <c r="T367" s="3"/>
      <c r="X367" s="1"/>
      <c r="AC367" s="2"/>
    </row>
    <row r="368" spans="4:29" x14ac:dyDescent="0.35">
      <c r="D368"/>
      <c r="L368" s="3"/>
      <c r="P368" s="3"/>
      <c r="T368" s="3"/>
      <c r="X368" s="1"/>
      <c r="AC368" s="2"/>
    </row>
    <row r="369" spans="4:29" x14ac:dyDescent="0.35">
      <c r="D369"/>
      <c r="L369" s="3"/>
      <c r="P369" s="3"/>
      <c r="T369" s="3"/>
      <c r="X369" s="1"/>
      <c r="AC369" s="2"/>
    </row>
    <row r="370" spans="4:29" x14ac:dyDescent="0.35">
      <c r="D370"/>
      <c r="L370" s="3"/>
      <c r="P370" s="3"/>
      <c r="T370" s="3"/>
      <c r="X370" s="1"/>
      <c r="AC370" s="2"/>
    </row>
    <row r="371" spans="4:29" x14ac:dyDescent="0.35">
      <c r="D371"/>
      <c r="L371" s="3"/>
      <c r="P371" s="3"/>
      <c r="T371" s="3"/>
      <c r="X371" s="1"/>
      <c r="AC371" s="2"/>
    </row>
    <row r="372" spans="4:29" x14ac:dyDescent="0.35">
      <c r="D372"/>
      <c r="L372" s="3"/>
      <c r="P372" s="3"/>
      <c r="T372" s="3"/>
      <c r="X372" s="1"/>
      <c r="AC372" s="2"/>
    </row>
    <row r="373" spans="4:29" x14ac:dyDescent="0.35">
      <c r="D373"/>
      <c r="L373" s="3"/>
      <c r="P373" s="3"/>
      <c r="T373" s="3"/>
      <c r="X373" s="1"/>
      <c r="AC373" s="2"/>
    </row>
    <row r="374" spans="4:29" x14ac:dyDescent="0.35">
      <c r="D374"/>
      <c r="L374" s="3"/>
      <c r="P374" s="3"/>
      <c r="T374" s="3"/>
      <c r="X374" s="1"/>
      <c r="AC374" s="2"/>
    </row>
    <row r="375" spans="4:29" x14ac:dyDescent="0.35">
      <c r="D375"/>
      <c r="L375" s="3"/>
      <c r="P375" s="3"/>
      <c r="T375" s="3"/>
      <c r="X375" s="1"/>
      <c r="AC375" s="2"/>
    </row>
    <row r="376" spans="4:29" x14ac:dyDescent="0.35">
      <c r="D376"/>
      <c r="L376" s="3"/>
      <c r="P376" s="3"/>
      <c r="T376" s="3"/>
      <c r="X376" s="1"/>
      <c r="AC376" s="2"/>
    </row>
    <row r="377" spans="4:29" x14ac:dyDescent="0.35">
      <c r="D377"/>
      <c r="L377" s="3"/>
      <c r="P377" s="3"/>
      <c r="T377" s="3"/>
      <c r="X377" s="1"/>
      <c r="AC377" s="2"/>
    </row>
    <row r="378" spans="4:29" x14ac:dyDescent="0.35">
      <c r="D378"/>
      <c r="L378" s="3"/>
      <c r="P378" s="3"/>
      <c r="T378" s="3"/>
      <c r="X378" s="1"/>
      <c r="AC378" s="2"/>
    </row>
    <row r="379" spans="4:29" x14ac:dyDescent="0.35">
      <c r="D379"/>
      <c r="L379" s="3"/>
      <c r="P379" s="3"/>
      <c r="T379" s="3"/>
      <c r="X379" s="1"/>
      <c r="AC379" s="2"/>
    </row>
    <row r="380" spans="4:29" x14ac:dyDescent="0.35">
      <c r="D380"/>
      <c r="L380" s="3"/>
      <c r="P380" s="3"/>
      <c r="T380" s="3"/>
      <c r="X380" s="1"/>
      <c r="AC380" s="2"/>
    </row>
    <row r="381" spans="4:29" x14ac:dyDescent="0.35">
      <c r="D381"/>
      <c r="L381" s="3"/>
      <c r="P381" s="3"/>
      <c r="T381" s="3"/>
      <c r="X381" s="1"/>
      <c r="AC381" s="2"/>
    </row>
    <row r="382" spans="4:29" x14ac:dyDescent="0.35">
      <c r="D382"/>
      <c r="L382" s="3"/>
      <c r="P382" s="3"/>
      <c r="T382" s="3"/>
      <c r="X382" s="1"/>
      <c r="AC382" s="2"/>
    </row>
    <row r="383" spans="4:29" x14ac:dyDescent="0.35">
      <c r="D383"/>
      <c r="L383" s="3"/>
      <c r="P383" s="3"/>
      <c r="T383" s="3"/>
      <c r="X383" s="1"/>
      <c r="AC383" s="2"/>
    </row>
    <row r="384" spans="4:29" x14ac:dyDescent="0.35">
      <c r="D384"/>
      <c r="L384" s="3"/>
      <c r="P384" s="3"/>
      <c r="T384" s="3"/>
      <c r="X384" s="1"/>
      <c r="AC384" s="2"/>
    </row>
    <row r="385" spans="4:29" x14ac:dyDescent="0.35">
      <c r="D385"/>
      <c r="L385" s="3"/>
      <c r="P385" s="3"/>
      <c r="T385" s="3"/>
      <c r="X385" s="1"/>
      <c r="AC385" s="2"/>
    </row>
    <row r="386" spans="4:29" x14ac:dyDescent="0.35">
      <c r="D386"/>
      <c r="L386" s="3"/>
      <c r="P386" s="3"/>
      <c r="T386" s="3"/>
      <c r="X386" s="1"/>
      <c r="AC386" s="2"/>
    </row>
    <row r="387" spans="4:29" x14ac:dyDescent="0.35">
      <c r="D387"/>
      <c r="L387" s="3"/>
      <c r="P387" s="3"/>
      <c r="T387" s="3"/>
      <c r="X387" s="1"/>
      <c r="AC387" s="2"/>
    </row>
    <row r="388" spans="4:29" x14ac:dyDescent="0.35">
      <c r="D388"/>
      <c r="L388" s="3"/>
      <c r="P388" s="3"/>
      <c r="T388" s="3"/>
      <c r="X388" s="1"/>
      <c r="AC388" s="2"/>
    </row>
    <row r="389" spans="4:29" x14ac:dyDescent="0.35">
      <c r="D389"/>
      <c r="L389" s="3"/>
      <c r="P389" s="3"/>
      <c r="T389" s="3"/>
      <c r="X389" s="1"/>
      <c r="AC389" s="2"/>
    </row>
    <row r="390" spans="4:29" x14ac:dyDescent="0.35">
      <c r="D390"/>
      <c r="L390" s="3"/>
      <c r="P390" s="3"/>
      <c r="T390" s="3"/>
      <c r="X390" s="1"/>
      <c r="AC390" s="2"/>
    </row>
    <row r="391" spans="4:29" x14ac:dyDescent="0.35">
      <c r="D391"/>
      <c r="L391" s="3"/>
      <c r="P391" s="3"/>
      <c r="T391" s="3"/>
      <c r="X391" s="1"/>
      <c r="AC391" s="2"/>
    </row>
    <row r="392" spans="4:29" x14ac:dyDescent="0.35">
      <c r="D392"/>
      <c r="L392" s="3"/>
      <c r="P392" s="3"/>
      <c r="T392" s="3"/>
      <c r="X392" s="1"/>
      <c r="AC392" s="2"/>
    </row>
    <row r="393" spans="4:29" x14ac:dyDescent="0.35">
      <c r="D393"/>
      <c r="L393" s="3"/>
      <c r="P393" s="3"/>
      <c r="T393" s="3"/>
      <c r="X393" s="1"/>
      <c r="AC393" s="2"/>
    </row>
    <row r="394" spans="4:29" x14ac:dyDescent="0.35">
      <c r="D394"/>
      <c r="L394" s="3"/>
      <c r="P394" s="3"/>
      <c r="T394" s="3"/>
      <c r="X394" s="1"/>
      <c r="AC394" s="2"/>
    </row>
    <row r="395" spans="4:29" x14ac:dyDescent="0.35">
      <c r="D395"/>
      <c r="L395" s="3"/>
      <c r="P395" s="3"/>
      <c r="T395" s="3"/>
      <c r="X395" s="1"/>
      <c r="AC395" s="2"/>
    </row>
    <row r="396" spans="4:29" x14ac:dyDescent="0.35">
      <c r="D396"/>
      <c r="L396" s="3"/>
      <c r="P396" s="3"/>
      <c r="T396" s="3"/>
      <c r="X396" s="1"/>
      <c r="AC396" s="2"/>
    </row>
    <row r="397" spans="4:29" x14ac:dyDescent="0.35">
      <c r="D397"/>
      <c r="L397" s="3"/>
      <c r="P397" s="3"/>
      <c r="T397" s="3"/>
      <c r="X397" s="1"/>
      <c r="AC397" s="2"/>
    </row>
    <row r="398" spans="4:29" x14ac:dyDescent="0.35">
      <c r="D398"/>
      <c r="L398" s="3"/>
      <c r="P398" s="3"/>
      <c r="T398" s="3"/>
      <c r="X398" s="1"/>
      <c r="AC398" s="2"/>
    </row>
    <row r="399" spans="4:29" x14ac:dyDescent="0.35">
      <c r="D399"/>
      <c r="L399" s="3"/>
      <c r="P399" s="3"/>
      <c r="T399" s="3"/>
      <c r="X399" s="1"/>
      <c r="AC399" s="2"/>
    </row>
    <row r="400" spans="4:29" x14ac:dyDescent="0.35">
      <c r="D400"/>
      <c r="L400" s="3"/>
      <c r="P400" s="3"/>
      <c r="T400" s="3"/>
      <c r="X400" s="1"/>
      <c r="AC400" s="2"/>
    </row>
    <row r="401" spans="4:29" x14ac:dyDescent="0.35">
      <c r="D401"/>
      <c r="L401" s="3"/>
      <c r="P401" s="3"/>
      <c r="T401" s="3"/>
      <c r="X401" s="1"/>
      <c r="AC401" s="2"/>
    </row>
    <row r="402" spans="4:29" x14ac:dyDescent="0.35">
      <c r="D402"/>
      <c r="L402" s="3"/>
      <c r="P402" s="3"/>
      <c r="T402" s="3"/>
      <c r="X402" s="1"/>
      <c r="AC402" s="2"/>
    </row>
    <row r="403" spans="4:29" x14ac:dyDescent="0.35">
      <c r="D403"/>
      <c r="L403" s="3"/>
      <c r="P403" s="3"/>
      <c r="T403" s="3"/>
      <c r="X403" s="1"/>
      <c r="AC403" s="2"/>
    </row>
    <row r="404" spans="4:29" x14ac:dyDescent="0.35">
      <c r="D404"/>
      <c r="L404" s="3"/>
      <c r="P404" s="3"/>
      <c r="T404" s="3"/>
      <c r="X404" s="1"/>
      <c r="AC404" s="2"/>
    </row>
    <row r="405" spans="4:29" x14ac:dyDescent="0.35">
      <c r="D405"/>
      <c r="L405" s="3"/>
      <c r="P405" s="3"/>
      <c r="T405" s="3"/>
      <c r="X405" s="1"/>
      <c r="AC405" s="2"/>
    </row>
    <row r="406" spans="4:29" x14ac:dyDescent="0.35">
      <c r="D406"/>
      <c r="L406" s="3"/>
      <c r="P406" s="3"/>
      <c r="T406" s="3"/>
      <c r="X406" s="1"/>
      <c r="AC406" s="2"/>
    </row>
    <row r="407" spans="4:29" x14ac:dyDescent="0.35">
      <c r="D407"/>
      <c r="L407" s="3"/>
      <c r="P407" s="3"/>
      <c r="T407" s="3"/>
      <c r="X407" s="1"/>
      <c r="AC407" s="2"/>
    </row>
    <row r="408" spans="4:29" x14ac:dyDescent="0.35">
      <c r="D408"/>
      <c r="L408" s="3"/>
      <c r="P408" s="3"/>
      <c r="T408" s="3"/>
      <c r="X408" s="1"/>
      <c r="AC408" s="2"/>
    </row>
    <row r="409" spans="4:29" x14ac:dyDescent="0.35">
      <c r="D409"/>
      <c r="L409" s="3"/>
      <c r="P409" s="3"/>
      <c r="T409" s="3"/>
      <c r="X409" s="1"/>
      <c r="AC409" s="2"/>
    </row>
    <row r="410" spans="4:29" x14ac:dyDescent="0.35">
      <c r="D410"/>
      <c r="L410" s="3"/>
      <c r="P410" s="3"/>
      <c r="T410" s="3"/>
      <c r="X410" s="1"/>
      <c r="AC410" s="2"/>
    </row>
    <row r="411" spans="4:29" x14ac:dyDescent="0.35">
      <c r="D411"/>
      <c r="L411" s="3"/>
      <c r="P411" s="3"/>
      <c r="T411" s="3"/>
      <c r="X411" s="1"/>
      <c r="AC411" s="2"/>
    </row>
    <row r="412" spans="4:29" x14ac:dyDescent="0.35">
      <c r="D412"/>
      <c r="L412" s="3"/>
      <c r="P412" s="3"/>
      <c r="T412" s="3"/>
      <c r="X412" s="1"/>
      <c r="AC412" s="2"/>
    </row>
    <row r="413" spans="4:29" x14ac:dyDescent="0.35">
      <c r="D413"/>
      <c r="L413" s="3"/>
      <c r="P413" s="3"/>
      <c r="T413" s="3"/>
      <c r="X413" s="1"/>
      <c r="AC413" s="2"/>
    </row>
    <row r="414" spans="4:29" x14ac:dyDescent="0.35">
      <c r="D414"/>
      <c r="L414" s="3"/>
      <c r="P414" s="3"/>
      <c r="T414" s="3"/>
      <c r="X414" s="1"/>
      <c r="AC414" s="2"/>
    </row>
    <row r="415" spans="4:29" x14ac:dyDescent="0.35">
      <c r="D415"/>
      <c r="L415" s="3"/>
      <c r="P415" s="3"/>
      <c r="T415" s="3"/>
      <c r="X415" s="1"/>
      <c r="AC415" s="2"/>
    </row>
    <row r="416" spans="4:29" x14ac:dyDescent="0.35">
      <c r="D416"/>
      <c r="L416" s="3"/>
      <c r="P416" s="3"/>
      <c r="T416" s="3"/>
      <c r="X416" s="1"/>
      <c r="AC416" s="2"/>
    </row>
    <row r="417" spans="4:29" x14ac:dyDescent="0.35">
      <c r="D417"/>
      <c r="L417" s="3"/>
      <c r="P417" s="3"/>
      <c r="T417" s="3"/>
      <c r="X417" s="1"/>
      <c r="AC417" s="2"/>
    </row>
    <row r="418" spans="4:29" x14ac:dyDescent="0.35">
      <c r="D418"/>
      <c r="L418" s="3"/>
      <c r="P418" s="3"/>
      <c r="T418" s="3"/>
      <c r="X418" s="1"/>
      <c r="AC418" s="2"/>
    </row>
    <row r="419" spans="4:29" x14ac:dyDescent="0.35">
      <c r="D419"/>
      <c r="L419" s="3"/>
      <c r="P419" s="3"/>
      <c r="T419" s="3"/>
      <c r="X419" s="1"/>
      <c r="AC419" s="2"/>
    </row>
    <row r="420" spans="4:29" x14ac:dyDescent="0.35">
      <c r="D420"/>
      <c r="L420" s="3"/>
      <c r="P420" s="3"/>
      <c r="T420" s="3"/>
      <c r="X420" s="1"/>
      <c r="AC420" s="2"/>
    </row>
    <row r="421" spans="4:29" x14ac:dyDescent="0.35">
      <c r="D421"/>
      <c r="L421" s="3"/>
      <c r="P421" s="3"/>
      <c r="T421" s="3"/>
      <c r="X421" s="1"/>
      <c r="AC421" s="2"/>
    </row>
    <row r="422" spans="4:29" x14ac:dyDescent="0.35">
      <c r="D422"/>
      <c r="L422" s="3"/>
      <c r="P422" s="3"/>
      <c r="T422" s="3"/>
      <c r="X422" s="1"/>
      <c r="AC422" s="2"/>
    </row>
    <row r="423" spans="4:29" x14ac:dyDescent="0.35">
      <c r="D423"/>
      <c r="L423" s="3"/>
      <c r="P423" s="3"/>
      <c r="T423" s="3"/>
      <c r="X423" s="1"/>
      <c r="AC423" s="2"/>
    </row>
    <row r="424" spans="4:29" x14ac:dyDescent="0.35">
      <c r="D424"/>
      <c r="L424" s="3"/>
      <c r="P424" s="3"/>
      <c r="T424" s="3"/>
      <c r="X424" s="1"/>
      <c r="AC424" s="2"/>
    </row>
    <row r="425" spans="4:29" x14ac:dyDescent="0.35">
      <c r="D425"/>
      <c r="L425" s="3"/>
      <c r="P425" s="3"/>
      <c r="T425" s="3"/>
      <c r="X425" s="1"/>
      <c r="AC425" s="2"/>
    </row>
    <row r="426" spans="4:29" x14ac:dyDescent="0.35">
      <c r="D426"/>
      <c r="L426" s="3"/>
      <c r="P426" s="3"/>
      <c r="T426" s="3"/>
      <c r="X426" s="1"/>
      <c r="AC426" s="2"/>
    </row>
    <row r="427" spans="4:29" x14ac:dyDescent="0.35">
      <c r="D427"/>
      <c r="L427" s="3"/>
      <c r="P427" s="3"/>
      <c r="T427" s="3"/>
      <c r="X427" s="1"/>
      <c r="AC427" s="2"/>
    </row>
    <row r="428" spans="4:29" x14ac:dyDescent="0.35">
      <c r="D428"/>
      <c r="L428" s="3"/>
      <c r="P428" s="3"/>
      <c r="T428" s="3"/>
      <c r="X428" s="1"/>
      <c r="AC428" s="2"/>
    </row>
    <row r="429" spans="4:29" x14ac:dyDescent="0.35">
      <c r="D429"/>
      <c r="L429" s="3"/>
      <c r="P429" s="3"/>
      <c r="T429" s="3"/>
      <c r="X429" s="1"/>
      <c r="AC429" s="2"/>
    </row>
    <row r="430" spans="4:29" x14ac:dyDescent="0.35">
      <c r="D430"/>
      <c r="L430" s="3"/>
      <c r="P430" s="3"/>
      <c r="T430" s="3"/>
      <c r="X430" s="1"/>
      <c r="AC430" s="2"/>
    </row>
    <row r="431" spans="4:29" x14ac:dyDescent="0.35">
      <c r="D431"/>
      <c r="L431" s="3"/>
      <c r="P431" s="3"/>
      <c r="T431" s="3"/>
      <c r="X431" s="1"/>
      <c r="AC431" s="2"/>
    </row>
    <row r="432" spans="4:29" x14ac:dyDescent="0.35">
      <c r="D432"/>
      <c r="L432" s="3"/>
      <c r="P432" s="3"/>
      <c r="T432" s="3"/>
      <c r="X432" s="1"/>
      <c r="AC432" s="2"/>
    </row>
    <row r="433" spans="4:29" x14ac:dyDescent="0.35">
      <c r="D433"/>
      <c r="L433" s="3"/>
      <c r="P433" s="3"/>
      <c r="T433" s="3"/>
      <c r="X433" s="1"/>
      <c r="AC433" s="2"/>
    </row>
    <row r="434" spans="4:29" x14ac:dyDescent="0.35">
      <c r="D434"/>
      <c r="L434" s="3"/>
      <c r="P434" s="3"/>
      <c r="T434" s="3"/>
      <c r="X434" s="1"/>
      <c r="AC434" s="2"/>
    </row>
    <row r="435" spans="4:29" x14ac:dyDescent="0.35">
      <c r="D435"/>
      <c r="L435" s="3"/>
      <c r="P435" s="3"/>
      <c r="T435" s="3"/>
      <c r="X435" s="1"/>
      <c r="AC435" s="2"/>
    </row>
    <row r="436" spans="4:29" x14ac:dyDescent="0.35">
      <c r="D436"/>
      <c r="L436" s="3"/>
      <c r="P436" s="3"/>
      <c r="T436" s="3"/>
      <c r="X436" s="1"/>
      <c r="AC436" s="2"/>
    </row>
    <row r="437" spans="4:29" x14ac:dyDescent="0.35">
      <c r="D437"/>
      <c r="L437" s="3"/>
      <c r="P437" s="3"/>
      <c r="T437" s="3"/>
      <c r="X437" s="1"/>
      <c r="AC437" s="2"/>
    </row>
    <row r="438" spans="4:29" x14ac:dyDescent="0.35">
      <c r="D438"/>
      <c r="L438" s="3"/>
      <c r="P438" s="3"/>
      <c r="T438" s="3"/>
      <c r="X438" s="1"/>
      <c r="AC438" s="2"/>
    </row>
    <row r="439" spans="4:29" x14ac:dyDescent="0.35">
      <c r="D439"/>
      <c r="L439" s="3"/>
      <c r="P439" s="3"/>
      <c r="T439" s="3"/>
      <c r="X439" s="1"/>
      <c r="AC439" s="2"/>
    </row>
    <row r="440" spans="4:29" x14ac:dyDescent="0.35">
      <c r="D440"/>
      <c r="L440" s="3"/>
      <c r="P440" s="3"/>
      <c r="T440" s="3"/>
      <c r="X440" s="1"/>
      <c r="AC440" s="2"/>
    </row>
    <row r="441" spans="4:29" x14ac:dyDescent="0.35">
      <c r="D441"/>
      <c r="L441" s="3"/>
      <c r="P441" s="3"/>
      <c r="T441" s="3"/>
      <c r="X441" s="1"/>
      <c r="AC441" s="2"/>
    </row>
    <row r="442" spans="4:29" x14ac:dyDescent="0.35">
      <c r="D442"/>
      <c r="L442" s="3"/>
      <c r="P442" s="3"/>
      <c r="T442" s="3"/>
      <c r="X442" s="1"/>
      <c r="AC442" s="2"/>
    </row>
    <row r="443" spans="4:29" x14ac:dyDescent="0.35">
      <c r="D443"/>
      <c r="L443" s="3"/>
      <c r="P443" s="3"/>
      <c r="T443" s="3"/>
      <c r="X443" s="1"/>
      <c r="AC443" s="2"/>
    </row>
    <row r="444" spans="4:29" x14ac:dyDescent="0.35">
      <c r="D444"/>
      <c r="L444" s="3"/>
      <c r="P444" s="3"/>
      <c r="T444" s="3"/>
      <c r="X444" s="1"/>
      <c r="AC444" s="2"/>
    </row>
    <row r="445" spans="4:29" x14ac:dyDescent="0.35">
      <c r="D445"/>
      <c r="L445" s="3"/>
      <c r="P445" s="3"/>
      <c r="T445" s="3"/>
      <c r="X445" s="1"/>
      <c r="AC445" s="2"/>
    </row>
    <row r="446" spans="4:29" x14ac:dyDescent="0.35">
      <c r="D446"/>
      <c r="L446" s="3"/>
      <c r="P446" s="3"/>
      <c r="T446" s="3"/>
      <c r="X446" s="1"/>
      <c r="AC446" s="2"/>
    </row>
    <row r="447" spans="4:29" x14ac:dyDescent="0.35">
      <c r="D447"/>
      <c r="L447" s="3"/>
      <c r="P447" s="3"/>
      <c r="T447" s="3"/>
      <c r="X447" s="1"/>
      <c r="AC447" s="2"/>
    </row>
    <row r="448" spans="4:29" x14ac:dyDescent="0.35">
      <c r="D448"/>
      <c r="L448" s="3"/>
      <c r="P448" s="3"/>
      <c r="T448" s="3"/>
      <c r="X448" s="1"/>
      <c r="AC448" s="2"/>
    </row>
    <row r="449" spans="4:29" x14ac:dyDescent="0.35">
      <c r="D449"/>
      <c r="L449" s="3"/>
      <c r="P449" s="3"/>
      <c r="T449" s="3"/>
      <c r="X449" s="1"/>
      <c r="AC449" s="2"/>
    </row>
    <row r="450" spans="4:29" x14ac:dyDescent="0.35">
      <c r="D450"/>
      <c r="L450" s="3"/>
      <c r="P450" s="3"/>
      <c r="T450" s="3"/>
      <c r="X450" s="1"/>
      <c r="AC450" s="2"/>
    </row>
    <row r="451" spans="4:29" x14ac:dyDescent="0.35">
      <c r="D451"/>
      <c r="L451" s="3"/>
      <c r="P451" s="3"/>
      <c r="T451" s="3"/>
      <c r="X451" s="1"/>
      <c r="AC451" s="2"/>
    </row>
    <row r="452" spans="4:29" x14ac:dyDescent="0.35">
      <c r="D452"/>
      <c r="L452" s="3"/>
      <c r="P452" s="3"/>
      <c r="T452" s="3"/>
      <c r="X452" s="1"/>
      <c r="AC452" s="2"/>
    </row>
    <row r="453" spans="4:29" x14ac:dyDescent="0.35">
      <c r="D453"/>
      <c r="L453" s="3"/>
      <c r="P453" s="3"/>
      <c r="T453" s="3"/>
      <c r="X453" s="1"/>
      <c r="AC453" s="2"/>
    </row>
    <row r="454" spans="4:29" x14ac:dyDescent="0.35">
      <c r="D454"/>
      <c r="L454" s="3"/>
      <c r="P454" s="3"/>
      <c r="T454" s="3"/>
      <c r="X454" s="1"/>
      <c r="AC454" s="2"/>
    </row>
    <row r="455" spans="4:29" x14ac:dyDescent="0.35">
      <c r="D455"/>
      <c r="L455" s="3"/>
      <c r="P455" s="3"/>
      <c r="T455" s="3"/>
      <c r="X455" s="1"/>
      <c r="AC455" s="2"/>
    </row>
    <row r="456" spans="4:29" x14ac:dyDescent="0.35">
      <c r="D456"/>
      <c r="L456" s="3"/>
      <c r="P456" s="3"/>
      <c r="T456" s="3"/>
      <c r="X456" s="1"/>
      <c r="AC456" s="2"/>
    </row>
    <row r="457" spans="4:29" x14ac:dyDescent="0.35">
      <c r="D457"/>
      <c r="L457" s="3"/>
      <c r="P457" s="3"/>
      <c r="T457" s="3"/>
      <c r="X457" s="1"/>
      <c r="AC457" s="2"/>
    </row>
    <row r="458" spans="4:29" x14ac:dyDescent="0.35">
      <c r="D458"/>
      <c r="L458" s="3"/>
      <c r="P458" s="3"/>
      <c r="T458" s="3"/>
      <c r="X458" s="1"/>
      <c r="AC458" s="2"/>
    </row>
    <row r="459" spans="4:29" x14ac:dyDescent="0.35">
      <c r="D459"/>
      <c r="L459" s="3"/>
      <c r="P459" s="3"/>
      <c r="T459" s="3"/>
      <c r="X459" s="1"/>
      <c r="AC459" s="2"/>
    </row>
    <row r="460" spans="4:29" x14ac:dyDescent="0.35">
      <c r="D460"/>
      <c r="L460" s="3"/>
      <c r="P460" s="3"/>
      <c r="T460" s="3"/>
      <c r="X460" s="1"/>
      <c r="AC460" s="2"/>
    </row>
    <row r="461" spans="4:29" x14ac:dyDescent="0.35">
      <c r="D461"/>
      <c r="L461" s="3"/>
      <c r="P461" s="3"/>
      <c r="T461" s="3"/>
      <c r="X461" s="1"/>
      <c r="AC461" s="2"/>
    </row>
    <row r="462" spans="4:29" x14ac:dyDescent="0.35">
      <c r="D462"/>
      <c r="L462" s="3"/>
      <c r="P462" s="3"/>
      <c r="T462" s="3"/>
      <c r="X462" s="1"/>
      <c r="AC462" s="2"/>
    </row>
    <row r="463" spans="4:29" x14ac:dyDescent="0.35">
      <c r="D463"/>
      <c r="L463" s="3"/>
      <c r="P463" s="3"/>
      <c r="T463" s="3"/>
      <c r="X463" s="1"/>
      <c r="AC463" s="2"/>
    </row>
    <row r="464" spans="4:29" x14ac:dyDescent="0.35">
      <c r="D464"/>
      <c r="L464" s="3"/>
      <c r="P464" s="3"/>
      <c r="T464" s="3"/>
      <c r="X464" s="1"/>
      <c r="AC464" s="2"/>
    </row>
    <row r="465" spans="4:29" x14ac:dyDescent="0.35">
      <c r="D465"/>
      <c r="L465" s="3"/>
      <c r="P465" s="3"/>
      <c r="T465" s="3"/>
      <c r="X465" s="1"/>
      <c r="AC465" s="2"/>
    </row>
    <row r="466" spans="4:29" x14ac:dyDescent="0.35">
      <c r="D466"/>
      <c r="L466" s="3"/>
      <c r="P466" s="3"/>
      <c r="T466" s="3"/>
      <c r="X466" s="1"/>
      <c r="AC466" s="2"/>
    </row>
    <row r="467" spans="4:29" x14ac:dyDescent="0.35">
      <c r="D467"/>
      <c r="L467" s="3"/>
      <c r="P467" s="3"/>
      <c r="T467" s="3"/>
      <c r="X467" s="1"/>
      <c r="AC467" s="2"/>
    </row>
    <row r="468" spans="4:29" x14ac:dyDescent="0.35">
      <c r="D468"/>
      <c r="L468" s="3"/>
      <c r="P468" s="3"/>
      <c r="T468" s="3"/>
      <c r="X468" s="1"/>
      <c r="AC468" s="2"/>
    </row>
    <row r="469" spans="4:29" x14ac:dyDescent="0.35">
      <c r="D469"/>
      <c r="L469" s="3"/>
      <c r="P469" s="3"/>
      <c r="T469" s="3"/>
      <c r="X469" s="1"/>
      <c r="AC469" s="2"/>
    </row>
    <row r="470" spans="4:29" x14ac:dyDescent="0.35">
      <c r="D470"/>
      <c r="L470" s="3"/>
      <c r="P470" s="3"/>
      <c r="T470" s="3"/>
      <c r="X470" s="1"/>
      <c r="AC470" s="2"/>
    </row>
    <row r="471" spans="4:29" x14ac:dyDescent="0.35">
      <c r="D471"/>
      <c r="L471" s="3"/>
      <c r="P471" s="3"/>
      <c r="T471" s="3"/>
      <c r="X471" s="1"/>
      <c r="AC471" s="2"/>
    </row>
    <row r="472" spans="4:29" x14ac:dyDescent="0.35">
      <c r="D472"/>
      <c r="L472" s="3"/>
      <c r="P472" s="3"/>
      <c r="T472" s="3"/>
      <c r="X472" s="1"/>
      <c r="AC472" s="2"/>
    </row>
    <row r="473" spans="4:29" x14ac:dyDescent="0.35">
      <c r="D473"/>
      <c r="L473" s="3"/>
      <c r="P473" s="3"/>
      <c r="T473" s="3"/>
      <c r="X473" s="1"/>
      <c r="AC473" s="2"/>
    </row>
    <row r="474" spans="4:29" x14ac:dyDescent="0.35">
      <c r="D474"/>
      <c r="L474" s="3"/>
      <c r="P474" s="3"/>
      <c r="T474" s="3"/>
      <c r="X474" s="1"/>
      <c r="AC474" s="2"/>
    </row>
    <row r="475" spans="4:29" x14ac:dyDescent="0.35">
      <c r="D475"/>
      <c r="L475" s="3"/>
      <c r="P475" s="3"/>
      <c r="T475" s="3"/>
      <c r="X475" s="1"/>
      <c r="AC475" s="2"/>
    </row>
    <row r="476" spans="4:29" x14ac:dyDescent="0.35">
      <c r="D476"/>
      <c r="L476" s="3"/>
      <c r="P476" s="3"/>
      <c r="T476" s="3"/>
      <c r="X476" s="1"/>
      <c r="AC476" s="2"/>
    </row>
    <row r="477" spans="4:29" x14ac:dyDescent="0.35">
      <c r="D477"/>
      <c r="L477" s="3"/>
      <c r="P477" s="3"/>
      <c r="T477" s="3"/>
      <c r="X477" s="1"/>
      <c r="AC477" s="2"/>
    </row>
    <row r="478" spans="4:29" x14ac:dyDescent="0.35">
      <c r="D478"/>
      <c r="L478" s="3"/>
      <c r="P478" s="3"/>
      <c r="T478" s="3"/>
      <c r="X478" s="1"/>
      <c r="AC478" s="2"/>
    </row>
    <row r="479" spans="4:29" x14ac:dyDescent="0.35">
      <c r="D479"/>
      <c r="L479" s="3"/>
      <c r="P479" s="3"/>
      <c r="T479" s="3"/>
      <c r="X479" s="1"/>
      <c r="AC479" s="2"/>
    </row>
    <row r="480" spans="4:29" x14ac:dyDescent="0.35">
      <c r="D480"/>
      <c r="L480" s="3"/>
      <c r="P480" s="3"/>
      <c r="T480" s="3"/>
      <c r="X480" s="1"/>
      <c r="AC480" s="2"/>
    </row>
    <row r="481" spans="4:29" x14ac:dyDescent="0.35">
      <c r="D481"/>
      <c r="L481" s="3"/>
      <c r="P481" s="3"/>
      <c r="T481" s="3"/>
      <c r="X481" s="1"/>
      <c r="AC481" s="2"/>
    </row>
    <row r="482" spans="4:29" x14ac:dyDescent="0.35">
      <c r="D482"/>
      <c r="L482" s="3"/>
      <c r="P482" s="3"/>
      <c r="T482" s="3"/>
      <c r="X482" s="1"/>
      <c r="AC482" s="2"/>
    </row>
    <row r="483" spans="4:29" x14ac:dyDescent="0.35">
      <c r="D483"/>
      <c r="L483" s="3"/>
      <c r="P483" s="3"/>
      <c r="T483" s="3"/>
      <c r="X483" s="1"/>
      <c r="AC483" s="2"/>
    </row>
    <row r="484" spans="4:29" x14ac:dyDescent="0.35">
      <c r="D484"/>
      <c r="L484" s="3"/>
      <c r="P484" s="3"/>
      <c r="T484" s="3"/>
      <c r="X484" s="1"/>
      <c r="AC484" s="2"/>
    </row>
    <row r="485" spans="4:29" x14ac:dyDescent="0.35">
      <c r="D485"/>
      <c r="L485" s="3"/>
      <c r="P485" s="3"/>
      <c r="T485" s="3"/>
      <c r="X485" s="1"/>
      <c r="AC485" s="2"/>
    </row>
    <row r="486" spans="4:29" x14ac:dyDescent="0.35">
      <c r="D486"/>
      <c r="L486" s="3"/>
      <c r="P486" s="3"/>
      <c r="T486" s="3"/>
      <c r="X486" s="1"/>
      <c r="AC486" s="2"/>
    </row>
    <row r="487" spans="4:29" x14ac:dyDescent="0.35">
      <c r="D487"/>
      <c r="L487" s="3"/>
      <c r="P487" s="3"/>
      <c r="T487" s="3"/>
      <c r="X487" s="1"/>
      <c r="AC487" s="2"/>
    </row>
    <row r="488" spans="4:29" x14ac:dyDescent="0.35">
      <c r="D488"/>
      <c r="L488" s="3"/>
      <c r="P488" s="3"/>
      <c r="T488" s="3"/>
      <c r="X488" s="1"/>
      <c r="AC488" s="2"/>
    </row>
    <row r="489" spans="4:29" x14ac:dyDescent="0.35">
      <c r="D489"/>
      <c r="L489" s="3"/>
      <c r="P489" s="3"/>
      <c r="T489" s="3"/>
      <c r="X489" s="1"/>
      <c r="AC489" s="2"/>
    </row>
    <row r="490" spans="4:29" x14ac:dyDescent="0.35">
      <c r="D490"/>
      <c r="L490" s="3"/>
      <c r="P490" s="3"/>
      <c r="T490" s="3"/>
      <c r="X490" s="1"/>
      <c r="AC490" s="2"/>
    </row>
    <row r="491" spans="4:29" x14ac:dyDescent="0.35">
      <c r="D491"/>
      <c r="L491" s="3"/>
      <c r="P491" s="3"/>
      <c r="T491" s="3"/>
      <c r="X491" s="1"/>
      <c r="AC491" s="2"/>
    </row>
    <row r="492" spans="4:29" x14ac:dyDescent="0.35">
      <c r="D492"/>
      <c r="L492" s="3"/>
      <c r="P492" s="3"/>
      <c r="T492" s="3"/>
      <c r="X492" s="1"/>
      <c r="AC492" s="2"/>
    </row>
    <row r="493" spans="4:29" x14ac:dyDescent="0.35">
      <c r="D493"/>
      <c r="L493" s="3"/>
      <c r="P493" s="3"/>
      <c r="T493" s="3"/>
      <c r="X493" s="1"/>
      <c r="AC493" s="2"/>
    </row>
    <row r="494" spans="4:29" x14ac:dyDescent="0.35">
      <c r="D494"/>
      <c r="L494" s="3"/>
      <c r="P494" s="3"/>
      <c r="T494" s="3"/>
      <c r="X494" s="1"/>
      <c r="AC494" s="2"/>
    </row>
    <row r="495" spans="4:29" x14ac:dyDescent="0.35">
      <c r="D495"/>
      <c r="L495" s="3"/>
      <c r="P495" s="3"/>
      <c r="T495" s="3"/>
      <c r="X495" s="1"/>
      <c r="AC495" s="2"/>
    </row>
    <row r="496" spans="4:29" x14ac:dyDescent="0.35">
      <c r="D496"/>
      <c r="L496" s="3"/>
      <c r="P496" s="3"/>
      <c r="T496" s="3"/>
      <c r="X496" s="1"/>
      <c r="AC496" s="2"/>
    </row>
    <row r="497" spans="4:29" x14ac:dyDescent="0.35">
      <c r="D497"/>
      <c r="L497" s="3"/>
      <c r="P497" s="3"/>
      <c r="T497" s="3"/>
      <c r="X497" s="1"/>
      <c r="AC497" s="2"/>
    </row>
    <row r="498" spans="4:29" x14ac:dyDescent="0.35">
      <c r="D498"/>
      <c r="L498" s="3"/>
      <c r="P498" s="3"/>
      <c r="T498" s="3"/>
      <c r="X498" s="1"/>
      <c r="AC498" s="2"/>
    </row>
    <row r="499" spans="4:29" x14ac:dyDescent="0.35">
      <c r="D499"/>
      <c r="L499" s="3"/>
      <c r="P499" s="3"/>
      <c r="T499" s="3"/>
      <c r="X499" s="1"/>
      <c r="AC499" s="2"/>
    </row>
    <row r="500" spans="4:29" x14ac:dyDescent="0.35">
      <c r="D500"/>
      <c r="L500" s="3"/>
      <c r="P500" s="3"/>
      <c r="T500" s="3"/>
      <c r="X500" s="1"/>
      <c r="AC500" s="2"/>
    </row>
    <row r="501" spans="4:29" x14ac:dyDescent="0.35">
      <c r="D501"/>
      <c r="L501" s="3"/>
      <c r="P501" s="3"/>
      <c r="T501" s="3"/>
      <c r="X501" s="1"/>
      <c r="AC501" s="2"/>
    </row>
    <row r="502" spans="4:29" x14ac:dyDescent="0.35">
      <c r="D502"/>
      <c r="L502" s="3"/>
      <c r="P502" s="3"/>
      <c r="T502" s="3"/>
      <c r="X502" s="1"/>
      <c r="AC502" s="2"/>
    </row>
    <row r="503" spans="4:29" x14ac:dyDescent="0.35">
      <c r="D503"/>
      <c r="L503" s="3"/>
      <c r="P503" s="3"/>
      <c r="T503" s="3"/>
      <c r="X503" s="1"/>
      <c r="AC503" s="2"/>
    </row>
    <row r="504" spans="4:29" x14ac:dyDescent="0.35">
      <c r="D504"/>
      <c r="L504" s="3"/>
      <c r="P504" s="3"/>
      <c r="T504" s="3"/>
      <c r="X504" s="1"/>
      <c r="AC504" s="2"/>
    </row>
    <row r="505" spans="4:29" x14ac:dyDescent="0.35">
      <c r="D505"/>
      <c r="L505" s="3"/>
      <c r="P505" s="3"/>
      <c r="T505" s="3"/>
      <c r="X505" s="1"/>
      <c r="AC505" s="2"/>
    </row>
    <row r="506" spans="4:29" x14ac:dyDescent="0.35">
      <c r="D506"/>
      <c r="L506" s="3"/>
      <c r="P506" s="3"/>
      <c r="T506" s="3"/>
      <c r="X506" s="1"/>
      <c r="AC506" s="2"/>
    </row>
    <row r="507" spans="4:29" x14ac:dyDescent="0.35">
      <c r="D507"/>
      <c r="L507" s="3"/>
      <c r="P507" s="3"/>
      <c r="T507" s="3"/>
      <c r="X507" s="1"/>
      <c r="AC507" s="2"/>
    </row>
    <row r="508" spans="4:29" x14ac:dyDescent="0.35">
      <c r="D508"/>
      <c r="L508" s="3"/>
      <c r="P508" s="3"/>
      <c r="T508" s="3"/>
      <c r="X508" s="1"/>
      <c r="AC508" s="2"/>
    </row>
    <row r="509" spans="4:29" x14ac:dyDescent="0.35">
      <c r="D509"/>
      <c r="L509" s="3"/>
      <c r="P509" s="3"/>
      <c r="T509" s="3"/>
      <c r="X509" s="1"/>
      <c r="AC509" s="2"/>
    </row>
    <row r="510" spans="4:29" x14ac:dyDescent="0.35">
      <c r="D510"/>
      <c r="L510" s="3"/>
      <c r="P510" s="3"/>
      <c r="T510" s="3"/>
      <c r="X510" s="1"/>
      <c r="AC510" s="2"/>
    </row>
    <row r="511" spans="4:29" x14ac:dyDescent="0.35">
      <c r="D511"/>
      <c r="L511" s="3"/>
      <c r="P511" s="3"/>
      <c r="T511" s="3"/>
      <c r="X511" s="1"/>
      <c r="AC511" s="2"/>
    </row>
    <row r="512" spans="4:29" x14ac:dyDescent="0.35">
      <c r="D512"/>
      <c r="L512" s="3"/>
      <c r="P512" s="3"/>
      <c r="T512" s="3"/>
      <c r="X512" s="1"/>
      <c r="AC512" s="2"/>
    </row>
    <row r="513" spans="4:29" x14ac:dyDescent="0.35">
      <c r="D513"/>
      <c r="L513" s="3"/>
      <c r="P513" s="3"/>
      <c r="T513" s="3"/>
      <c r="X513" s="1"/>
      <c r="AC513" s="2"/>
    </row>
    <row r="514" spans="4:29" x14ac:dyDescent="0.35">
      <c r="D514"/>
      <c r="L514" s="3"/>
      <c r="P514" s="3"/>
      <c r="T514" s="3"/>
      <c r="X514" s="1"/>
      <c r="AC514" s="2"/>
    </row>
    <row r="515" spans="4:29" x14ac:dyDescent="0.35">
      <c r="D515"/>
      <c r="L515" s="3"/>
      <c r="P515" s="3"/>
      <c r="T515" s="3"/>
      <c r="X515" s="1"/>
      <c r="AC515" s="2"/>
    </row>
    <row r="516" spans="4:29" x14ac:dyDescent="0.35">
      <c r="D516"/>
      <c r="L516" s="3"/>
      <c r="P516" s="3"/>
      <c r="T516" s="3"/>
      <c r="X516" s="1"/>
      <c r="AC516" s="2"/>
    </row>
    <row r="517" spans="4:29" x14ac:dyDescent="0.35">
      <c r="D517"/>
      <c r="L517" s="3"/>
      <c r="P517" s="3"/>
      <c r="T517" s="3"/>
      <c r="X517" s="1"/>
      <c r="AC517" s="2"/>
    </row>
    <row r="518" spans="4:29" x14ac:dyDescent="0.35">
      <c r="D518"/>
      <c r="L518" s="3"/>
      <c r="P518" s="3"/>
      <c r="T518" s="3"/>
      <c r="X518" s="1"/>
      <c r="AC518" s="2"/>
    </row>
    <row r="519" spans="4:29" x14ac:dyDescent="0.35">
      <c r="D519"/>
      <c r="L519" s="3"/>
      <c r="P519" s="3"/>
      <c r="T519" s="3"/>
      <c r="X519" s="1"/>
      <c r="AC519" s="2"/>
    </row>
    <row r="520" spans="4:29" x14ac:dyDescent="0.35">
      <c r="D520"/>
      <c r="L520" s="3"/>
      <c r="P520" s="3"/>
      <c r="T520" s="3"/>
      <c r="X520" s="1"/>
      <c r="AC520" s="2"/>
    </row>
    <row r="521" spans="4:29" x14ac:dyDescent="0.35">
      <c r="D521"/>
      <c r="L521" s="3"/>
      <c r="P521" s="3"/>
      <c r="T521" s="3"/>
      <c r="X521" s="1"/>
      <c r="AC521" s="2"/>
    </row>
    <row r="522" spans="4:29" x14ac:dyDescent="0.35">
      <c r="D522"/>
      <c r="L522" s="3"/>
      <c r="P522" s="3"/>
      <c r="T522" s="3"/>
      <c r="X522" s="1"/>
      <c r="AC522" s="2"/>
    </row>
    <row r="523" spans="4:29" x14ac:dyDescent="0.35">
      <c r="D523"/>
      <c r="L523" s="3"/>
      <c r="P523" s="3"/>
      <c r="T523" s="3"/>
      <c r="X523" s="1"/>
      <c r="AC523" s="2"/>
    </row>
    <row r="524" spans="4:29" x14ac:dyDescent="0.35">
      <c r="D524"/>
      <c r="L524" s="3"/>
      <c r="P524" s="3"/>
      <c r="T524" s="3"/>
      <c r="X524" s="1"/>
      <c r="AC524" s="2"/>
    </row>
    <row r="525" spans="4:29" x14ac:dyDescent="0.35">
      <c r="D525"/>
      <c r="L525" s="3"/>
      <c r="P525" s="3"/>
      <c r="T525" s="3"/>
      <c r="X525" s="1"/>
      <c r="AC525" s="2"/>
    </row>
    <row r="526" spans="4:29" x14ac:dyDescent="0.35">
      <c r="D526"/>
      <c r="L526" s="3"/>
      <c r="P526" s="3"/>
      <c r="T526" s="3"/>
      <c r="X526" s="1"/>
      <c r="AC526" s="2"/>
    </row>
    <row r="527" spans="4:29" x14ac:dyDescent="0.35">
      <c r="D527"/>
      <c r="L527" s="3"/>
      <c r="P527" s="3"/>
      <c r="T527" s="3"/>
      <c r="X527" s="1"/>
      <c r="AC527" s="2"/>
    </row>
    <row r="528" spans="4:29" x14ac:dyDescent="0.35">
      <c r="D528"/>
      <c r="L528" s="3"/>
      <c r="P528" s="3"/>
      <c r="T528" s="3"/>
      <c r="X528" s="1"/>
      <c r="AC528" s="2"/>
    </row>
    <row r="529" spans="4:29" x14ac:dyDescent="0.35">
      <c r="D529"/>
      <c r="L529" s="3"/>
      <c r="P529" s="3"/>
      <c r="T529" s="3"/>
      <c r="X529" s="1"/>
      <c r="AC529" s="2"/>
    </row>
    <row r="530" spans="4:29" x14ac:dyDescent="0.35">
      <c r="D530"/>
      <c r="L530" s="3"/>
      <c r="P530" s="3"/>
      <c r="T530" s="3"/>
      <c r="X530" s="1"/>
      <c r="AC530" s="2"/>
    </row>
    <row r="531" spans="4:29" x14ac:dyDescent="0.35">
      <c r="D531"/>
      <c r="L531" s="3"/>
      <c r="P531" s="3"/>
      <c r="T531" s="3"/>
      <c r="X531" s="1"/>
      <c r="AC531" s="2"/>
    </row>
    <row r="532" spans="4:29" x14ac:dyDescent="0.35">
      <c r="D532"/>
      <c r="L532" s="3"/>
      <c r="P532" s="3"/>
      <c r="T532" s="3"/>
      <c r="X532" s="1"/>
      <c r="AC532" s="2"/>
    </row>
    <row r="533" spans="4:29" x14ac:dyDescent="0.35">
      <c r="D533"/>
      <c r="L533" s="3"/>
      <c r="P533" s="3"/>
      <c r="T533" s="3"/>
      <c r="X533" s="1"/>
      <c r="AC533" s="2"/>
    </row>
    <row r="534" spans="4:29" x14ac:dyDescent="0.35">
      <c r="D534"/>
      <c r="L534" s="3"/>
      <c r="P534" s="3"/>
      <c r="T534" s="3"/>
      <c r="X534" s="1"/>
      <c r="AC534" s="2"/>
    </row>
    <row r="535" spans="4:29" x14ac:dyDescent="0.35">
      <c r="D535"/>
      <c r="L535" s="3"/>
      <c r="P535" s="3"/>
      <c r="T535" s="3"/>
      <c r="X535" s="1"/>
      <c r="AC535" s="2"/>
    </row>
    <row r="536" spans="4:29" x14ac:dyDescent="0.35">
      <c r="D536"/>
      <c r="L536" s="3"/>
      <c r="P536" s="3"/>
      <c r="T536" s="3"/>
      <c r="X536" s="1"/>
      <c r="AC536" s="2"/>
    </row>
    <row r="537" spans="4:29" x14ac:dyDescent="0.35">
      <c r="D537"/>
      <c r="L537" s="3"/>
      <c r="P537" s="3"/>
      <c r="T537" s="3"/>
      <c r="X537" s="1"/>
      <c r="AC537" s="2"/>
    </row>
    <row r="538" spans="4:29" x14ac:dyDescent="0.35">
      <c r="D538"/>
      <c r="L538" s="3"/>
      <c r="P538" s="3"/>
      <c r="T538" s="3"/>
      <c r="X538" s="1"/>
      <c r="AC538" s="2"/>
    </row>
  </sheetData>
  <sheetProtection sheet="1" objects="1" scenarios="1"/>
  <mergeCells count="7">
    <mergeCell ref="C28:D28"/>
    <mergeCell ref="C27:D27"/>
    <mergeCell ref="B22:H22"/>
    <mergeCell ref="B23:H23"/>
    <mergeCell ref="C6:D6"/>
    <mergeCell ref="C7:D7"/>
    <mergeCell ref="C26:D26"/>
  </mergeCells>
  <hyperlinks>
    <hyperlink ref="B31" r:id="rId1" xr:uid="{17C5D3A9-1F27-4295-A709-A51994911227}"/>
  </hyperlinks>
  <pageMargins left="0.45" right="0.45" top="0.5" bottom="0.5" header="0.3" footer="0.3"/>
  <pageSetup scale="95" orientation="landscape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47757F7-2720-45E4-B91B-48DF9B9242E2}">
          <x14:formula1>
            <xm:f>LOCKED!$A$1:$A$3</xm:f>
          </x14:formula1>
          <xm:sqref>C12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21E31-863E-4F6B-921F-A24FF9947077}">
  <dimension ref="A1:P96"/>
  <sheetViews>
    <sheetView workbookViewId="0">
      <selection activeCell="B6" sqref="B6:E6"/>
    </sheetView>
  </sheetViews>
  <sheetFormatPr defaultRowHeight="14.5" x14ac:dyDescent="0.35"/>
  <cols>
    <col min="1" max="1" width="34" customWidth="1"/>
    <col min="2" max="2" width="29" customWidth="1"/>
    <col min="3" max="3" width="20" customWidth="1"/>
    <col min="4" max="4" width="13.7265625" customWidth="1"/>
    <col min="5" max="5" width="20.1796875" customWidth="1"/>
    <col min="6" max="6" width="16.1796875" customWidth="1"/>
    <col min="7" max="7" width="16.54296875" customWidth="1"/>
    <col min="8" max="8" width="12.453125" customWidth="1"/>
    <col min="9" max="9" width="11.54296875" customWidth="1"/>
    <col min="10" max="10" width="16.1796875" customWidth="1"/>
    <col min="11" max="11" width="32.1796875" customWidth="1"/>
    <col min="16" max="16" width="6.54296875" customWidth="1"/>
  </cols>
  <sheetData>
    <row r="1" spans="1:11" ht="18" customHeight="1" x14ac:dyDescent="0.45">
      <c r="B1" s="88" t="s">
        <v>14</v>
      </c>
      <c r="C1" s="88"/>
      <c r="D1" s="88"/>
      <c r="E1" s="88"/>
      <c r="F1" s="88"/>
      <c r="G1" s="88"/>
      <c r="H1" s="88"/>
      <c r="I1" s="88"/>
      <c r="J1" s="88"/>
    </row>
    <row r="2" spans="1:11" ht="18" customHeight="1" x14ac:dyDescent="0.45">
      <c r="B2" s="116" t="s">
        <v>20</v>
      </c>
      <c r="C2" s="116"/>
      <c r="D2" s="116"/>
      <c r="E2" s="116"/>
      <c r="F2" s="116"/>
      <c r="G2" s="116"/>
      <c r="H2" s="116"/>
      <c r="I2" s="116"/>
      <c r="J2" s="116"/>
    </row>
    <row r="3" spans="1:11" ht="18" customHeight="1" x14ac:dyDescent="0.45">
      <c r="B3" s="88" t="s">
        <v>85</v>
      </c>
      <c r="C3" s="88"/>
      <c r="D3" s="88"/>
      <c r="E3" s="88"/>
      <c r="F3" s="88"/>
      <c r="G3" s="88"/>
      <c r="H3" s="88"/>
      <c r="I3" s="88"/>
      <c r="J3" s="88"/>
    </row>
    <row r="4" spans="1:11" ht="18" customHeight="1" x14ac:dyDescent="0.5">
      <c r="B4" s="31"/>
      <c r="C4" s="32"/>
      <c r="D4" s="31"/>
      <c r="E4" s="31"/>
      <c r="F4" s="33"/>
      <c r="G4" s="33"/>
      <c r="H4" s="33"/>
    </row>
    <row r="6" spans="1:11" ht="15.75" customHeight="1" x14ac:dyDescent="0.35">
      <c r="A6" s="48" t="s">
        <v>21</v>
      </c>
      <c r="B6" s="99"/>
      <c r="C6" s="99"/>
      <c r="D6" s="99"/>
      <c r="E6" s="99"/>
      <c r="G6" s="53"/>
      <c r="H6" s="63"/>
      <c r="I6" s="62" t="s">
        <v>81</v>
      </c>
      <c r="J6" s="54">
        <f>SUMIF(F13:F75,"A",J13:J75)</f>
        <v>0</v>
      </c>
    </row>
    <row r="7" spans="1:11" ht="15.5" x14ac:dyDescent="0.35">
      <c r="A7" s="48" t="s">
        <v>11</v>
      </c>
      <c r="B7" s="100"/>
      <c r="C7" s="34"/>
      <c r="D7" s="34"/>
      <c r="E7" s="34"/>
      <c r="G7" s="60"/>
      <c r="H7" s="58"/>
      <c r="I7" s="59" t="s">
        <v>77</v>
      </c>
      <c r="J7" s="61">
        <f>SUMIF(H13:H75,"30%",J13:J75)</f>
        <v>0</v>
      </c>
    </row>
    <row r="8" spans="1:11" ht="15.75" customHeight="1" x14ac:dyDescent="0.35">
      <c r="A8" s="48" t="s">
        <v>48</v>
      </c>
      <c r="B8" s="101"/>
      <c r="C8" s="35"/>
      <c r="D8" s="35"/>
      <c r="E8" s="34"/>
      <c r="G8" s="55"/>
      <c r="H8" s="64"/>
      <c r="I8" s="56" t="s">
        <v>78</v>
      </c>
      <c r="J8" s="57">
        <f>SUMIF(H13:H75,"80%",J13:J75)</f>
        <v>0</v>
      </c>
    </row>
    <row r="9" spans="1:11" ht="15.75" customHeight="1" x14ac:dyDescent="0.35">
      <c r="A9" s="48" t="s">
        <v>1</v>
      </c>
      <c r="B9" s="102"/>
      <c r="C9" s="35"/>
      <c r="D9" s="35"/>
      <c r="E9" s="34"/>
      <c r="G9" s="55"/>
      <c r="H9" s="64"/>
      <c r="I9" s="56" t="s">
        <v>67</v>
      </c>
      <c r="J9" s="57">
        <f>SUM(J6:J8)</f>
        <v>0</v>
      </c>
      <c r="K9" s="36"/>
    </row>
    <row r="10" spans="1:11" ht="15.75" customHeight="1" x14ac:dyDescent="0.35">
      <c r="A10" s="48" t="s">
        <v>94</v>
      </c>
      <c r="B10" s="103"/>
      <c r="C10" s="37"/>
      <c r="D10" s="38"/>
      <c r="E10" s="34"/>
      <c r="I10" s="51"/>
      <c r="J10" s="52"/>
    </row>
    <row r="11" spans="1:11" ht="15.75" customHeight="1" x14ac:dyDescent="0.35">
      <c r="F11" s="85" t="s">
        <v>95</v>
      </c>
      <c r="G11" s="86"/>
      <c r="H11" s="86"/>
      <c r="I11" s="87"/>
    </row>
    <row r="12" spans="1:11" ht="72.5" x14ac:dyDescent="0.35">
      <c r="A12" s="49" t="s">
        <v>49</v>
      </c>
      <c r="B12" s="49" t="s">
        <v>22</v>
      </c>
      <c r="C12" s="49" t="s">
        <v>23</v>
      </c>
      <c r="D12" s="49" t="s">
        <v>24</v>
      </c>
      <c r="E12" s="49" t="s">
        <v>25</v>
      </c>
      <c r="F12" s="49" t="s">
        <v>50</v>
      </c>
      <c r="G12" s="49" t="s">
        <v>51</v>
      </c>
      <c r="H12" s="49" t="s">
        <v>66</v>
      </c>
      <c r="I12" s="49" t="s">
        <v>52</v>
      </c>
      <c r="J12" s="49" t="s">
        <v>53</v>
      </c>
      <c r="K12" s="49" t="s">
        <v>54</v>
      </c>
    </row>
    <row r="13" spans="1:11" ht="15.5" x14ac:dyDescent="0.35">
      <c r="A13" s="104"/>
      <c r="B13" s="104"/>
      <c r="C13" s="105"/>
      <c r="D13" s="105"/>
      <c r="E13" s="105"/>
      <c r="F13" s="106"/>
      <c r="G13" s="107"/>
      <c r="H13" s="107"/>
      <c r="I13" s="106"/>
      <c r="J13" s="108"/>
      <c r="K13" s="109"/>
    </row>
    <row r="14" spans="1:11" ht="15.5" x14ac:dyDescent="0.35">
      <c r="A14" s="104"/>
      <c r="B14" s="104"/>
      <c r="C14" s="105"/>
      <c r="D14" s="105"/>
      <c r="E14" s="105"/>
      <c r="F14" s="106"/>
      <c r="G14" s="107"/>
      <c r="H14" s="107"/>
      <c r="I14" s="106"/>
      <c r="J14" s="108"/>
      <c r="K14" s="109"/>
    </row>
    <row r="15" spans="1:11" ht="15.5" x14ac:dyDescent="0.35">
      <c r="A15" s="104"/>
      <c r="B15" s="104"/>
      <c r="C15" s="105"/>
      <c r="D15" s="105"/>
      <c r="E15" s="105"/>
      <c r="F15" s="106"/>
      <c r="G15" s="107"/>
      <c r="H15" s="107"/>
      <c r="I15" s="106"/>
      <c r="J15" s="108"/>
      <c r="K15" s="109"/>
    </row>
    <row r="16" spans="1:11" ht="15.5" x14ac:dyDescent="0.35">
      <c r="A16" s="104"/>
      <c r="B16" s="104"/>
      <c r="C16" s="105"/>
      <c r="D16" s="105"/>
      <c r="E16" s="105"/>
      <c r="F16" s="106"/>
      <c r="G16" s="107"/>
      <c r="H16" s="107"/>
      <c r="I16" s="106"/>
      <c r="J16" s="108"/>
      <c r="K16" s="109"/>
    </row>
    <row r="17" spans="1:11" ht="15.5" x14ac:dyDescent="0.35">
      <c r="A17" s="104"/>
      <c r="B17" s="104"/>
      <c r="C17" s="105"/>
      <c r="D17" s="105"/>
      <c r="E17" s="105"/>
      <c r="F17" s="106"/>
      <c r="G17" s="107"/>
      <c r="H17" s="107"/>
      <c r="I17" s="106"/>
      <c r="J17" s="108"/>
      <c r="K17" s="109"/>
    </row>
    <row r="18" spans="1:11" ht="15.5" x14ac:dyDescent="0.35">
      <c r="A18" s="104"/>
      <c r="B18" s="104"/>
      <c r="C18" s="105"/>
      <c r="D18" s="105"/>
      <c r="E18" s="105"/>
      <c r="F18" s="106"/>
      <c r="G18" s="107"/>
      <c r="H18" s="107"/>
      <c r="I18" s="106"/>
      <c r="J18" s="108"/>
      <c r="K18" s="109"/>
    </row>
    <row r="19" spans="1:11" ht="15.5" x14ac:dyDescent="0.35">
      <c r="A19" s="104"/>
      <c r="B19" s="104"/>
      <c r="C19" s="105"/>
      <c r="D19" s="105"/>
      <c r="E19" s="105"/>
      <c r="F19" s="106"/>
      <c r="G19" s="107"/>
      <c r="H19" s="107"/>
      <c r="I19" s="106"/>
      <c r="J19" s="108"/>
      <c r="K19" s="109"/>
    </row>
    <row r="20" spans="1:11" ht="15.5" x14ac:dyDescent="0.35">
      <c r="A20" s="104"/>
      <c r="B20" s="104"/>
      <c r="C20" s="105"/>
      <c r="D20" s="105"/>
      <c r="E20" s="105"/>
      <c r="F20" s="106"/>
      <c r="G20" s="107"/>
      <c r="H20" s="107"/>
      <c r="I20" s="106"/>
      <c r="J20" s="108"/>
      <c r="K20" s="109"/>
    </row>
    <row r="21" spans="1:11" ht="15.5" x14ac:dyDescent="0.35">
      <c r="A21" s="104"/>
      <c r="B21" s="104"/>
      <c r="C21" s="105"/>
      <c r="D21" s="105"/>
      <c r="E21" s="105"/>
      <c r="F21" s="106"/>
      <c r="G21" s="107"/>
      <c r="H21" s="107"/>
      <c r="I21" s="106"/>
      <c r="J21" s="108"/>
      <c r="K21" s="109"/>
    </row>
    <row r="22" spans="1:11" ht="15.5" x14ac:dyDescent="0.35">
      <c r="A22" s="104"/>
      <c r="B22" s="104"/>
      <c r="C22" s="105"/>
      <c r="D22" s="105"/>
      <c r="E22" s="105"/>
      <c r="F22" s="106"/>
      <c r="G22" s="107"/>
      <c r="H22" s="107"/>
      <c r="I22" s="106"/>
      <c r="J22" s="108"/>
      <c r="K22" s="109"/>
    </row>
    <row r="23" spans="1:11" ht="15.5" x14ac:dyDescent="0.35">
      <c r="A23" s="104"/>
      <c r="B23" s="104"/>
      <c r="C23" s="105"/>
      <c r="D23" s="105"/>
      <c r="E23" s="105"/>
      <c r="F23" s="106"/>
      <c r="G23" s="107"/>
      <c r="H23" s="107"/>
      <c r="I23" s="106"/>
      <c r="J23" s="108"/>
      <c r="K23" s="109"/>
    </row>
    <row r="24" spans="1:11" ht="15.5" x14ac:dyDescent="0.35">
      <c r="A24" s="104"/>
      <c r="B24" s="104"/>
      <c r="C24" s="105"/>
      <c r="D24" s="105"/>
      <c r="E24" s="105"/>
      <c r="F24" s="106"/>
      <c r="G24" s="107"/>
      <c r="H24" s="107"/>
      <c r="I24" s="106"/>
      <c r="J24" s="108"/>
      <c r="K24" s="109"/>
    </row>
    <row r="25" spans="1:11" ht="15.5" x14ac:dyDescent="0.35">
      <c r="A25" s="104"/>
      <c r="B25" s="104"/>
      <c r="C25" s="105"/>
      <c r="D25" s="105"/>
      <c r="E25" s="105"/>
      <c r="F25" s="106"/>
      <c r="G25" s="107"/>
      <c r="H25" s="107"/>
      <c r="I25" s="106"/>
      <c r="J25" s="108"/>
      <c r="K25" s="109"/>
    </row>
    <row r="26" spans="1:11" ht="15.5" x14ac:dyDescent="0.35">
      <c r="A26" s="104"/>
      <c r="B26" s="104"/>
      <c r="C26" s="105"/>
      <c r="D26" s="105"/>
      <c r="E26" s="105"/>
      <c r="F26" s="106"/>
      <c r="G26" s="107"/>
      <c r="H26" s="107"/>
      <c r="I26" s="106"/>
      <c r="J26" s="108"/>
      <c r="K26" s="109"/>
    </row>
    <row r="27" spans="1:11" ht="15.5" x14ac:dyDescent="0.35">
      <c r="A27" s="104"/>
      <c r="B27" s="104"/>
      <c r="C27" s="105"/>
      <c r="D27" s="105"/>
      <c r="E27" s="105"/>
      <c r="F27" s="106"/>
      <c r="G27" s="107"/>
      <c r="H27" s="107"/>
      <c r="I27" s="106"/>
      <c r="J27" s="108"/>
      <c r="K27" s="109"/>
    </row>
    <row r="28" spans="1:11" ht="15.5" x14ac:dyDescent="0.35">
      <c r="A28" s="104"/>
      <c r="B28" s="104"/>
      <c r="C28" s="105"/>
      <c r="D28" s="105"/>
      <c r="E28" s="105"/>
      <c r="F28" s="106"/>
      <c r="G28" s="107"/>
      <c r="H28" s="107"/>
      <c r="I28" s="106"/>
      <c r="J28" s="108"/>
      <c r="K28" s="109"/>
    </row>
    <row r="29" spans="1:11" ht="15.5" x14ac:dyDescent="0.35">
      <c r="A29" s="104"/>
      <c r="B29" s="104"/>
      <c r="C29" s="105"/>
      <c r="D29" s="105"/>
      <c r="E29" s="105"/>
      <c r="F29" s="106"/>
      <c r="G29" s="107"/>
      <c r="H29" s="107"/>
      <c r="I29" s="106"/>
      <c r="J29" s="108"/>
      <c r="K29" s="109"/>
    </row>
    <row r="30" spans="1:11" ht="15.5" x14ac:dyDescent="0.35">
      <c r="A30" s="104"/>
      <c r="B30" s="104"/>
      <c r="C30" s="105"/>
      <c r="D30" s="105"/>
      <c r="E30" s="105"/>
      <c r="F30" s="106"/>
      <c r="G30" s="107"/>
      <c r="H30" s="107"/>
      <c r="I30" s="106"/>
      <c r="J30" s="108"/>
      <c r="K30" s="109"/>
    </row>
    <row r="31" spans="1:11" ht="15.5" x14ac:dyDescent="0.35">
      <c r="A31" s="104"/>
      <c r="B31" s="104"/>
      <c r="C31" s="105"/>
      <c r="D31" s="105"/>
      <c r="E31" s="105"/>
      <c r="F31" s="106"/>
      <c r="G31" s="107"/>
      <c r="H31" s="107"/>
      <c r="I31" s="106"/>
      <c r="J31" s="108"/>
      <c r="K31" s="109"/>
    </row>
    <row r="32" spans="1:11" ht="15.5" x14ac:dyDescent="0.35">
      <c r="A32" s="104"/>
      <c r="B32" s="104"/>
      <c r="C32" s="105"/>
      <c r="D32" s="105"/>
      <c r="E32" s="105"/>
      <c r="F32" s="106"/>
      <c r="G32" s="107"/>
      <c r="H32" s="107"/>
      <c r="I32" s="106"/>
      <c r="J32" s="108"/>
      <c r="K32" s="109"/>
    </row>
    <row r="33" spans="1:11" ht="15.5" x14ac:dyDescent="0.35">
      <c r="A33" s="104"/>
      <c r="B33" s="104"/>
      <c r="C33" s="105"/>
      <c r="D33" s="105"/>
      <c r="E33" s="105"/>
      <c r="F33" s="106"/>
      <c r="G33" s="107"/>
      <c r="H33" s="107"/>
      <c r="I33" s="106"/>
      <c r="J33" s="108"/>
      <c r="K33" s="109"/>
    </row>
    <row r="34" spans="1:11" ht="15.5" x14ac:dyDescent="0.35">
      <c r="A34" s="104"/>
      <c r="B34" s="104"/>
      <c r="C34" s="105"/>
      <c r="D34" s="105"/>
      <c r="E34" s="105"/>
      <c r="F34" s="106"/>
      <c r="G34" s="107"/>
      <c r="H34" s="107"/>
      <c r="I34" s="106"/>
      <c r="J34" s="108"/>
      <c r="K34" s="109"/>
    </row>
    <row r="35" spans="1:11" ht="15.5" x14ac:dyDescent="0.35">
      <c r="A35" s="104"/>
      <c r="B35" s="104"/>
      <c r="C35" s="105"/>
      <c r="D35" s="105"/>
      <c r="E35" s="105"/>
      <c r="F35" s="106"/>
      <c r="G35" s="107"/>
      <c r="H35" s="107"/>
      <c r="I35" s="106"/>
      <c r="J35" s="108"/>
      <c r="K35" s="109"/>
    </row>
    <row r="36" spans="1:11" ht="15.5" x14ac:dyDescent="0.35">
      <c r="A36" s="104"/>
      <c r="B36" s="104"/>
      <c r="C36" s="105"/>
      <c r="D36" s="105"/>
      <c r="E36" s="105"/>
      <c r="F36" s="106"/>
      <c r="G36" s="107"/>
      <c r="H36" s="107"/>
      <c r="I36" s="106"/>
      <c r="J36" s="108"/>
      <c r="K36" s="109"/>
    </row>
    <row r="37" spans="1:11" ht="15.5" x14ac:dyDescent="0.35">
      <c r="A37" s="104"/>
      <c r="B37" s="104"/>
      <c r="C37" s="105"/>
      <c r="D37" s="105"/>
      <c r="E37" s="105"/>
      <c r="F37" s="106"/>
      <c r="G37" s="107"/>
      <c r="H37" s="107"/>
      <c r="I37" s="106"/>
      <c r="J37" s="108"/>
      <c r="K37" s="109"/>
    </row>
    <row r="38" spans="1:11" ht="15.5" x14ac:dyDescent="0.35">
      <c r="A38" s="104"/>
      <c r="B38" s="104"/>
      <c r="C38" s="105"/>
      <c r="D38" s="105"/>
      <c r="E38" s="105"/>
      <c r="F38" s="106"/>
      <c r="G38" s="107"/>
      <c r="H38" s="107"/>
      <c r="I38" s="106"/>
      <c r="J38" s="108"/>
      <c r="K38" s="109"/>
    </row>
    <row r="39" spans="1:11" ht="15.5" x14ac:dyDescent="0.35">
      <c r="A39" s="104"/>
      <c r="B39" s="104"/>
      <c r="C39" s="105"/>
      <c r="D39" s="105"/>
      <c r="E39" s="105"/>
      <c r="F39" s="106"/>
      <c r="G39" s="107"/>
      <c r="H39" s="107"/>
      <c r="I39" s="106"/>
      <c r="J39" s="108"/>
      <c r="K39" s="109"/>
    </row>
    <row r="40" spans="1:11" ht="15.5" x14ac:dyDescent="0.35">
      <c r="A40" s="104"/>
      <c r="B40" s="104"/>
      <c r="C40" s="105"/>
      <c r="D40" s="105"/>
      <c r="E40" s="105"/>
      <c r="F40" s="106"/>
      <c r="G40" s="107"/>
      <c r="H40" s="107"/>
      <c r="I40" s="106"/>
      <c r="J40" s="108"/>
      <c r="K40" s="109"/>
    </row>
    <row r="41" spans="1:11" ht="15.5" x14ac:dyDescent="0.35">
      <c r="A41" s="104"/>
      <c r="B41" s="104"/>
      <c r="C41" s="105"/>
      <c r="D41" s="105"/>
      <c r="E41" s="105"/>
      <c r="F41" s="106"/>
      <c r="G41" s="107"/>
      <c r="H41" s="107"/>
      <c r="I41" s="106"/>
      <c r="J41" s="108"/>
      <c r="K41" s="109"/>
    </row>
    <row r="42" spans="1:11" ht="15.5" x14ac:dyDescent="0.35">
      <c r="A42" s="104"/>
      <c r="B42" s="104"/>
      <c r="C42" s="105"/>
      <c r="D42" s="105"/>
      <c r="E42" s="105"/>
      <c r="F42" s="106"/>
      <c r="G42" s="107"/>
      <c r="H42" s="107"/>
      <c r="I42" s="106"/>
      <c r="J42" s="108"/>
      <c r="K42" s="109"/>
    </row>
    <row r="43" spans="1:11" ht="15.5" x14ac:dyDescent="0.35">
      <c r="A43" s="104"/>
      <c r="B43" s="104"/>
      <c r="C43" s="105"/>
      <c r="D43" s="105"/>
      <c r="E43" s="105"/>
      <c r="F43" s="106"/>
      <c r="G43" s="107"/>
      <c r="H43" s="107"/>
      <c r="I43" s="106"/>
      <c r="J43" s="108"/>
      <c r="K43" s="109"/>
    </row>
    <row r="44" spans="1:11" ht="15.5" x14ac:dyDescent="0.35">
      <c r="A44" s="104"/>
      <c r="B44" s="104"/>
      <c r="C44" s="105"/>
      <c r="D44" s="105"/>
      <c r="E44" s="105"/>
      <c r="F44" s="106"/>
      <c r="G44" s="107"/>
      <c r="H44" s="107"/>
      <c r="I44" s="106"/>
      <c r="J44" s="108"/>
      <c r="K44" s="109"/>
    </row>
    <row r="45" spans="1:11" ht="15.5" x14ac:dyDescent="0.35">
      <c r="A45" s="104"/>
      <c r="B45" s="104"/>
      <c r="C45" s="105"/>
      <c r="D45" s="105"/>
      <c r="E45" s="105"/>
      <c r="F45" s="106"/>
      <c r="G45" s="107"/>
      <c r="H45" s="107"/>
      <c r="I45" s="106"/>
      <c r="J45" s="108"/>
      <c r="K45" s="109"/>
    </row>
    <row r="46" spans="1:11" ht="15.5" x14ac:dyDescent="0.35">
      <c r="A46" s="104"/>
      <c r="B46" s="104"/>
      <c r="C46" s="105"/>
      <c r="D46" s="105"/>
      <c r="E46" s="105"/>
      <c r="F46" s="106"/>
      <c r="G46" s="107"/>
      <c r="H46" s="107"/>
      <c r="I46" s="106"/>
      <c r="J46" s="108"/>
      <c r="K46" s="109"/>
    </row>
    <row r="47" spans="1:11" ht="15.5" x14ac:dyDescent="0.35">
      <c r="A47" s="104"/>
      <c r="B47" s="104"/>
      <c r="C47" s="105"/>
      <c r="D47" s="105"/>
      <c r="E47" s="105"/>
      <c r="F47" s="106"/>
      <c r="G47" s="107"/>
      <c r="H47" s="107"/>
      <c r="I47" s="106"/>
      <c r="J47" s="108"/>
      <c r="K47" s="109"/>
    </row>
    <row r="48" spans="1:11" ht="15.5" x14ac:dyDescent="0.35">
      <c r="A48" s="104"/>
      <c r="B48" s="104"/>
      <c r="C48" s="105"/>
      <c r="D48" s="105"/>
      <c r="E48" s="105"/>
      <c r="F48" s="106"/>
      <c r="G48" s="107"/>
      <c r="H48" s="107"/>
      <c r="I48" s="106"/>
      <c r="J48" s="108"/>
      <c r="K48" s="109"/>
    </row>
    <row r="49" spans="1:11" ht="15.5" x14ac:dyDescent="0.35">
      <c r="A49" s="104"/>
      <c r="B49" s="104"/>
      <c r="C49" s="105"/>
      <c r="D49" s="105"/>
      <c r="E49" s="105"/>
      <c r="F49" s="106"/>
      <c r="G49" s="107"/>
      <c r="H49" s="107"/>
      <c r="I49" s="106"/>
      <c r="J49" s="108"/>
      <c r="K49" s="109"/>
    </row>
    <row r="50" spans="1:11" ht="15.5" x14ac:dyDescent="0.35">
      <c r="A50" s="104"/>
      <c r="B50" s="104"/>
      <c r="C50" s="105"/>
      <c r="D50" s="105"/>
      <c r="E50" s="105"/>
      <c r="F50" s="106"/>
      <c r="G50" s="107"/>
      <c r="H50" s="107"/>
      <c r="I50" s="106"/>
      <c r="J50" s="108"/>
      <c r="K50" s="109"/>
    </row>
    <row r="51" spans="1:11" ht="15.5" x14ac:dyDescent="0.35">
      <c r="A51" s="104"/>
      <c r="B51" s="104"/>
      <c r="C51" s="105"/>
      <c r="D51" s="105"/>
      <c r="E51" s="105"/>
      <c r="F51" s="106"/>
      <c r="G51" s="107"/>
      <c r="H51" s="107"/>
      <c r="I51" s="106"/>
      <c r="J51" s="108"/>
      <c r="K51" s="109"/>
    </row>
    <row r="52" spans="1:11" ht="15.5" x14ac:dyDescent="0.35">
      <c r="A52" s="104"/>
      <c r="B52" s="104"/>
      <c r="C52" s="105"/>
      <c r="D52" s="105"/>
      <c r="E52" s="105"/>
      <c r="F52" s="106"/>
      <c r="G52" s="107"/>
      <c r="H52" s="107"/>
      <c r="I52" s="106"/>
      <c r="J52" s="108"/>
      <c r="K52" s="109"/>
    </row>
    <row r="53" spans="1:11" ht="15.5" x14ac:dyDescent="0.35">
      <c r="A53" s="104"/>
      <c r="B53" s="104"/>
      <c r="C53" s="105"/>
      <c r="D53" s="105"/>
      <c r="E53" s="105"/>
      <c r="F53" s="106"/>
      <c r="G53" s="107"/>
      <c r="H53" s="107"/>
      <c r="I53" s="106"/>
      <c r="J53" s="108"/>
      <c r="K53" s="109"/>
    </row>
    <row r="54" spans="1:11" ht="15.5" x14ac:dyDescent="0.35">
      <c r="A54" s="104"/>
      <c r="B54" s="104"/>
      <c r="C54" s="105"/>
      <c r="D54" s="105"/>
      <c r="E54" s="105"/>
      <c r="F54" s="106"/>
      <c r="G54" s="107"/>
      <c r="H54" s="107"/>
      <c r="I54" s="106"/>
      <c r="J54" s="108"/>
      <c r="K54" s="109"/>
    </row>
    <row r="55" spans="1:11" ht="15.5" x14ac:dyDescent="0.35">
      <c r="A55" s="104"/>
      <c r="B55" s="104"/>
      <c r="C55" s="105"/>
      <c r="D55" s="105"/>
      <c r="E55" s="105"/>
      <c r="F55" s="106"/>
      <c r="G55" s="107"/>
      <c r="H55" s="107"/>
      <c r="I55" s="106"/>
      <c r="J55" s="108"/>
      <c r="K55" s="109"/>
    </row>
    <row r="56" spans="1:11" ht="15.5" x14ac:dyDescent="0.35">
      <c r="A56" s="104"/>
      <c r="B56" s="104"/>
      <c r="C56" s="105"/>
      <c r="D56" s="105"/>
      <c r="E56" s="105"/>
      <c r="F56" s="106"/>
      <c r="G56" s="107"/>
      <c r="H56" s="107"/>
      <c r="I56" s="106"/>
      <c r="J56" s="108"/>
      <c r="K56" s="109"/>
    </row>
    <row r="57" spans="1:11" ht="15.5" x14ac:dyDescent="0.35">
      <c r="A57" s="104"/>
      <c r="B57" s="104"/>
      <c r="C57" s="105"/>
      <c r="D57" s="105"/>
      <c r="E57" s="105"/>
      <c r="F57" s="106"/>
      <c r="G57" s="107"/>
      <c r="H57" s="107"/>
      <c r="I57" s="106"/>
      <c r="J57" s="108"/>
      <c r="K57" s="109"/>
    </row>
    <row r="58" spans="1:11" ht="15.5" x14ac:dyDescent="0.35">
      <c r="A58" s="104"/>
      <c r="B58" s="104"/>
      <c r="C58" s="105"/>
      <c r="D58" s="105"/>
      <c r="E58" s="105"/>
      <c r="F58" s="106"/>
      <c r="G58" s="107"/>
      <c r="H58" s="107"/>
      <c r="I58" s="106"/>
      <c r="J58" s="108"/>
      <c r="K58" s="109"/>
    </row>
    <row r="59" spans="1:11" ht="15.5" x14ac:dyDescent="0.35">
      <c r="A59" s="104"/>
      <c r="B59" s="104"/>
      <c r="C59" s="105"/>
      <c r="D59" s="105"/>
      <c r="E59" s="105"/>
      <c r="F59" s="106"/>
      <c r="G59" s="107"/>
      <c r="H59" s="107"/>
      <c r="I59" s="106"/>
      <c r="J59" s="108"/>
      <c r="K59" s="109"/>
    </row>
    <row r="60" spans="1:11" ht="15.5" x14ac:dyDescent="0.35">
      <c r="A60" s="104"/>
      <c r="B60" s="104"/>
      <c r="C60" s="105"/>
      <c r="D60" s="105"/>
      <c r="E60" s="105"/>
      <c r="F60" s="106"/>
      <c r="G60" s="107"/>
      <c r="H60" s="107"/>
      <c r="I60" s="106"/>
      <c r="J60" s="108"/>
      <c r="K60" s="109"/>
    </row>
    <row r="61" spans="1:11" ht="15.5" x14ac:dyDescent="0.35">
      <c r="A61" s="104"/>
      <c r="B61" s="104"/>
      <c r="C61" s="105"/>
      <c r="D61" s="105"/>
      <c r="E61" s="105"/>
      <c r="F61" s="106"/>
      <c r="G61" s="107"/>
      <c r="H61" s="107"/>
      <c r="I61" s="106"/>
      <c r="J61" s="108"/>
      <c r="K61" s="109"/>
    </row>
    <row r="62" spans="1:11" ht="15.5" x14ac:dyDescent="0.35">
      <c r="A62" s="104"/>
      <c r="B62" s="104"/>
      <c r="C62" s="105"/>
      <c r="D62" s="105"/>
      <c r="E62" s="105"/>
      <c r="F62" s="106"/>
      <c r="G62" s="107"/>
      <c r="H62" s="107"/>
      <c r="I62" s="106"/>
      <c r="J62" s="108"/>
      <c r="K62" s="109"/>
    </row>
    <row r="63" spans="1:11" ht="15.5" x14ac:dyDescent="0.35">
      <c r="A63" s="104"/>
      <c r="B63" s="104"/>
      <c r="C63" s="105"/>
      <c r="D63" s="105"/>
      <c r="E63" s="105"/>
      <c r="F63" s="106"/>
      <c r="G63" s="107"/>
      <c r="H63" s="107"/>
      <c r="I63" s="106"/>
      <c r="J63" s="108"/>
      <c r="K63" s="109"/>
    </row>
    <row r="64" spans="1:11" ht="15.5" x14ac:dyDescent="0.35">
      <c r="A64" s="104"/>
      <c r="B64" s="104"/>
      <c r="C64" s="105"/>
      <c r="D64" s="105"/>
      <c r="E64" s="105"/>
      <c r="F64" s="106"/>
      <c r="G64" s="107"/>
      <c r="H64" s="107"/>
      <c r="I64" s="106"/>
      <c r="J64" s="108"/>
      <c r="K64" s="109"/>
    </row>
    <row r="65" spans="1:16" ht="15.5" x14ac:dyDescent="0.35">
      <c r="A65" s="104"/>
      <c r="B65" s="104"/>
      <c r="C65" s="105"/>
      <c r="D65" s="105"/>
      <c r="E65" s="105"/>
      <c r="F65" s="106"/>
      <c r="G65" s="107"/>
      <c r="H65" s="107"/>
      <c r="I65" s="106"/>
      <c r="J65" s="108"/>
      <c r="K65" s="109"/>
    </row>
    <row r="66" spans="1:16" ht="15.5" x14ac:dyDescent="0.35">
      <c r="A66" s="104"/>
      <c r="B66" s="104"/>
      <c r="C66" s="105"/>
      <c r="D66" s="105"/>
      <c r="E66" s="105"/>
      <c r="F66" s="106"/>
      <c r="G66" s="107"/>
      <c r="H66" s="107"/>
      <c r="I66" s="106"/>
      <c r="J66" s="108"/>
      <c r="K66" s="109"/>
    </row>
    <row r="67" spans="1:16" ht="15.5" x14ac:dyDescent="0.35">
      <c r="A67" s="104"/>
      <c r="B67" s="104"/>
      <c r="C67" s="105"/>
      <c r="D67" s="105"/>
      <c r="E67" s="105"/>
      <c r="F67" s="106"/>
      <c r="G67" s="107"/>
      <c r="H67" s="107"/>
      <c r="I67" s="106"/>
      <c r="J67" s="108"/>
      <c r="K67" s="109"/>
    </row>
    <row r="68" spans="1:16" ht="15.5" x14ac:dyDescent="0.35">
      <c r="A68" s="104"/>
      <c r="B68" s="104"/>
      <c r="C68" s="105"/>
      <c r="D68" s="105"/>
      <c r="E68" s="105"/>
      <c r="F68" s="106"/>
      <c r="G68" s="107"/>
      <c r="H68" s="107"/>
      <c r="I68" s="106"/>
      <c r="J68" s="108"/>
      <c r="K68" s="109"/>
    </row>
    <row r="69" spans="1:16" ht="15.5" x14ac:dyDescent="0.35">
      <c r="A69" s="104"/>
      <c r="B69" s="104"/>
      <c r="C69" s="105"/>
      <c r="D69" s="105"/>
      <c r="E69" s="105"/>
      <c r="F69" s="106"/>
      <c r="G69" s="107"/>
      <c r="H69" s="107"/>
      <c r="I69" s="106"/>
      <c r="J69" s="108"/>
      <c r="K69" s="109"/>
      <c r="M69" s="39"/>
      <c r="N69" s="39"/>
      <c r="O69" s="39"/>
      <c r="P69" s="39"/>
    </row>
    <row r="70" spans="1:16" ht="15.5" x14ac:dyDescent="0.35">
      <c r="A70" s="104"/>
      <c r="B70" s="104"/>
      <c r="C70" s="105"/>
      <c r="D70" s="105"/>
      <c r="E70" s="105"/>
      <c r="F70" s="106"/>
      <c r="G70" s="107"/>
      <c r="H70" s="107"/>
      <c r="I70" s="106"/>
      <c r="J70" s="108"/>
      <c r="K70" s="109"/>
      <c r="L70" s="39"/>
      <c r="M70" s="39"/>
      <c r="N70" s="39"/>
      <c r="O70" s="39"/>
      <c r="P70" s="39"/>
    </row>
    <row r="71" spans="1:16" ht="15.5" x14ac:dyDescent="0.35">
      <c r="A71" s="104"/>
      <c r="B71" s="104"/>
      <c r="C71" s="105"/>
      <c r="D71" s="105"/>
      <c r="E71" s="105"/>
      <c r="F71" s="106"/>
      <c r="G71" s="107"/>
      <c r="H71" s="107"/>
      <c r="I71" s="106"/>
      <c r="J71" s="108"/>
      <c r="K71" s="109"/>
      <c r="L71" s="39"/>
      <c r="M71" s="39"/>
      <c r="N71" s="39"/>
      <c r="O71" s="39"/>
      <c r="P71" s="39"/>
    </row>
    <row r="72" spans="1:16" ht="15.5" x14ac:dyDescent="0.35">
      <c r="A72" s="104"/>
      <c r="B72" s="104"/>
      <c r="C72" s="105"/>
      <c r="D72" s="105"/>
      <c r="E72" s="105"/>
      <c r="F72" s="106"/>
      <c r="G72" s="107"/>
      <c r="H72" s="107"/>
      <c r="I72" s="106"/>
      <c r="J72" s="108"/>
      <c r="K72" s="109"/>
      <c r="L72" s="39"/>
      <c r="M72" s="39"/>
      <c r="N72" s="39"/>
      <c r="O72" s="39"/>
      <c r="P72" s="39"/>
    </row>
    <row r="73" spans="1:16" ht="15.5" x14ac:dyDescent="0.35">
      <c r="A73" s="104"/>
      <c r="B73" s="104"/>
      <c r="C73" s="105"/>
      <c r="D73" s="105"/>
      <c r="E73" s="105"/>
      <c r="F73" s="106"/>
      <c r="G73" s="107"/>
      <c r="H73" s="107"/>
      <c r="I73" s="106"/>
      <c r="J73" s="108"/>
      <c r="K73" s="109"/>
      <c r="L73" s="39"/>
      <c r="M73" s="39"/>
      <c r="N73" s="39"/>
      <c r="O73" s="39"/>
      <c r="P73" s="39"/>
    </row>
    <row r="74" spans="1:16" ht="15.5" x14ac:dyDescent="0.35">
      <c r="A74" s="104"/>
      <c r="B74" s="104"/>
      <c r="C74" s="105"/>
      <c r="D74" s="105"/>
      <c r="E74" s="105"/>
      <c r="F74" s="106"/>
      <c r="G74" s="107"/>
      <c r="H74" s="107"/>
      <c r="I74" s="106"/>
      <c r="J74" s="108"/>
      <c r="K74" s="109"/>
      <c r="L74" s="39"/>
      <c r="M74" s="39"/>
      <c r="N74" s="39"/>
      <c r="O74" s="39"/>
      <c r="P74" s="39"/>
    </row>
    <row r="75" spans="1:16" ht="15.5" x14ac:dyDescent="0.35">
      <c r="A75" s="104"/>
      <c r="B75" s="104"/>
      <c r="C75" s="105"/>
      <c r="D75" s="105"/>
      <c r="E75" s="105"/>
      <c r="F75" s="106"/>
      <c r="G75" s="107"/>
      <c r="H75" s="107"/>
      <c r="I75" s="106"/>
      <c r="J75" s="108"/>
      <c r="K75" s="109"/>
    </row>
    <row r="76" spans="1:16" ht="22.5" customHeight="1" x14ac:dyDescent="0.35">
      <c r="A76" s="40" t="s">
        <v>0</v>
      </c>
      <c r="B76" s="76"/>
      <c r="C76" s="76"/>
      <c r="D76" s="76"/>
      <c r="E76" s="76"/>
      <c r="F76" s="76"/>
      <c r="G76" s="77"/>
      <c r="H76" s="76"/>
      <c r="I76" s="77"/>
      <c r="J76" s="41">
        <f>SUM(J13:J75)</f>
        <v>0</v>
      </c>
      <c r="K76" s="36" t="str">
        <f>IF(B10=J76,"OK","ERROR")</f>
        <v>OK</v>
      </c>
      <c r="L76" s="84"/>
      <c r="M76" s="84"/>
      <c r="N76" s="84"/>
      <c r="O76" s="84"/>
      <c r="P76" s="84"/>
    </row>
    <row r="77" spans="1:16" ht="12.75" customHeight="1" x14ac:dyDescent="0.35">
      <c r="L77" s="84"/>
      <c r="M77" s="84"/>
      <c r="N77" s="84"/>
      <c r="O77" s="84"/>
      <c r="P77" s="84"/>
    </row>
    <row r="78" spans="1:16" x14ac:dyDescent="0.35">
      <c r="A78" s="42" t="s">
        <v>27</v>
      </c>
      <c r="B78" s="43" t="s">
        <v>68</v>
      </c>
    </row>
    <row r="79" spans="1:16" x14ac:dyDescent="0.35">
      <c r="A79" s="44" t="s">
        <v>30</v>
      </c>
      <c r="B79" s="45" t="s">
        <v>31</v>
      </c>
      <c r="L79" s="45"/>
    </row>
    <row r="80" spans="1:16" x14ac:dyDescent="0.35">
      <c r="A80" s="44" t="s">
        <v>32</v>
      </c>
      <c r="B80" s="45" t="s">
        <v>33</v>
      </c>
      <c r="L80" s="45"/>
    </row>
    <row r="81" spans="1:12" x14ac:dyDescent="0.35">
      <c r="A81" s="44" t="s">
        <v>35</v>
      </c>
      <c r="B81" s="45" t="s">
        <v>36</v>
      </c>
      <c r="K81" s="44"/>
      <c r="L81" s="45"/>
    </row>
    <row r="82" spans="1:12" x14ac:dyDescent="0.35">
      <c r="A82" s="44" t="s">
        <v>37</v>
      </c>
      <c r="B82" s="45" t="s">
        <v>82</v>
      </c>
    </row>
    <row r="83" spans="1:12" x14ac:dyDescent="0.35">
      <c r="A83" s="44" t="s">
        <v>38</v>
      </c>
      <c r="B83" s="45" t="s">
        <v>75</v>
      </c>
      <c r="I83" s="45"/>
    </row>
    <row r="84" spans="1:12" ht="15" customHeight="1" x14ac:dyDescent="0.35">
      <c r="A84" s="44" t="s">
        <v>39</v>
      </c>
      <c r="B84" s="45" t="s">
        <v>40</v>
      </c>
    </row>
    <row r="85" spans="1:12" x14ac:dyDescent="0.35">
      <c r="B85" s="44" t="s">
        <v>76</v>
      </c>
      <c r="C85" s="110"/>
      <c r="D85" s="111"/>
      <c r="E85" s="111"/>
      <c r="F85" s="111"/>
      <c r="G85" s="111"/>
      <c r="H85" s="111"/>
      <c r="I85" s="111"/>
      <c r="J85" s="112"/>
    </row>
    <row r="86" spans="1:12" ht="29.25" customHeight="1" x14ac:dyDescent="0.35">
      <c r="B86" s="65"/>
      <c r="C86" s="113"/>
      <c r="D86" s="114"/>
      <c r="E86" s="114"/>
      <c r="F86" s="114"/>
      <c r="G86" s="114"/>
      <c r="H86" s="114"/>
      <c r="I86" s="114"/>
      <c r="J86" s="115"/>
    </row>
    <row r="88" spans="1:12" x14ac:dyDescent="0.35">
      <c r="A88" s="42" t="s">
        <v>41</v>
      </c>
      <c r="B88" s="46" t="s">
        <v>69</v>
      </c>
    </row>
    <row r="89" spans="1:12" x14ac:dyDescent="0.35">
      <c r="A89" s="44" t="s">
        <v>42</v>
      </c>
      <c r="B89" s="45" t="s">
        <v>43</v>
      </c>
    </row>
    <row r="90" spans="1:12" x14ac:dyDescent="0.35">
      <c r="A90" s="44" t="s">
        <v>44</v>
      </c>
      <c r="B90" s="45" t="s">
        <v>45</v>
      </c>
    </row>
    <row r="91" spans="1:12" x14ac:dyDescent="0.35">
      <c r="A91" s="44" t="s">
        <v>46</v>
      </c>
      <c r="B91" s="45" t="s">
        <v>47</v>
      </c>
    </row>
    <row r="93" spans="1:12" x14ac:dyDescent="0.35">
      <c r="A93" s="42" t="s">
        <v>28</v>
      </c>
      <c r="B93" s="43" t="s">
        <v>70</v>
      </c>
    </row>
    <row r="94" spans="1:12" x14ac:dyDescent="0.35">
      <c r="A94" s="44" t="s">
        <v>72</v>
      </c>
      <c r="B94" s="47" t="s">
        <v>29</v>
      </c>
    </row>
    <row r="95" spans="1:12" x14ac:dyDescent="0.35">
      <c r="A95" s="44" t="s">
        <v>73</v>
      </c>
      <c r="B95" s="47" t="s">
        <v>74</v>
      </c>
    </row>
    <row r="96" spans="1:12" x14ac:dyDescent="0.35">
      <c r="A96" s="44" t="s">
        <v>71</v>
      </c>
      <c r="B96" s="47" t="s">
        <v>34</v>
      </c>
    </row>
  </sheetData>
  <sheetProtection sheet="1" objects="1" scenarios="1"/>
  <mergeCells count="7">
    <mergeCell ref="B6:E6"/>
    <mergeCell ref="L76:P77"/>
    <mergeCell ref="C85:J86"/>
    <mergeCell ref="F11:I11"/>
    <mergeCell ref="B1:J1"/>
    <mergeCell ref="B2:J2"/>
    <mergeCell ref="B3:J3"/>
  </mergeCells>
  <pageMargins left="0.45" right="0.45" top="0.75" bottom="0.75" header="0.3" footer="0.3"/>
  <pageSetup paperSize="5" scale="7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549FEA75-0FA7-42C1-89A2-53FA61169ADE}">
          <x14:formula1>
            <xm:f>LOCKED!$A$5:$A$11</xm:f>
          </x14:formula1>
          <xm:sqref>F13:F75</xm:sqref>
        </x14:dataValidation>
        <x14:dataValidation type="list" allowBlank="1" showInputMessage="1" showErrorMessage="1" xr:uid="{5EA85ADB-C3EA-4D4A-B635-172371DA9B50}">
          <x14:formula1>
            <xm:f>LOCKED!$A$13:$A$16</xm:f>
          </x14:formula1>
          <xm:sqref>G13:G75</xm:sqref>
        </x14:dataValidation>
        <x14:dataValidation type="list" allowBlank="1" showInputMessage="1" showErrorMessage="1" xr:uid="{156D4B59-01D1-4A3C-8E3B-61FF61C02C73}">
          <x14:formula1>
            <xm:f>LOCKED!$A$22:$A$25</xm:f>
          </x14:formula1>
          <xm:sqref>I13:I75</xm:sqref>
        </x14:dataValidation>
        <x14:dataValidation type="list" allowBlank="1" showInputMessage="1" showErrorMessage="1" xr:uid="{1FA65F9D-4C27-4A4B-BEFA-7E22C4BA2510}">
          <x14:formula1>
            <xm:f>LOCKED!$A$18:$A$20</xm:f>
          </x14:formula1>
          <xm:sqref>H13:H75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E54A7-5534-44E7-B62C-BA70FF2493EE}">
  <dimension ref="A2:A25"/>
  <sheetViews>
    <sheetView workbookViewId="0">
      <selection activeCell="C1" sqref="C1"/>
    </sheetView>
  </sheetViews>
  <sheetFormatPr defaultRowHeight="14.5" x14ac:dyDescent="0.35"/>
  <sheetData>
    <row r="2" spans="1:1" x14ac:dyDescent="0.35">
      <c r="A2" t="s">
        <v>18</v>
      </c>
    </row>
    <row r="3" spans="1:1" x14ac:dyDescent="0.35">
      <c r="A3" t="s">
        <v>19</v>
      </c>
    </row>
    <row r="6" spans="1:1" x14ac:dyDescent="0.35">
      <c r="A6" t="s">
        <v>55</v>
      </c>
    </row>
    <row r="7" spans="1:1" x14ac:dyDescent="0.35">
      <c r="A7" t="s">
        <v>56</v>
      </c>
    </row>
    <row r="8" spans="1:1" x14ac:dyDescent="0.35">
      <c r="A8" t="s">
        <v>57</v>
      </c>
    </row>
    <row r="9" spans="1:1" x14ac:dyDescent="0.35">
      <c r="A9" t="s">
        <v>26</v>
      </c>
    </row>
    <row r="10" spans="1:1" x14ac:dyDescent="0.35">
      <c r="A10" t="s">
        <v>58</v>
      </c>
    </row>
    <row r="11" spans="1:1" x14ac:dyDescent="0.35">
      <c r="A11" t="s">
        <v>59</v>
      </c>
    </row>
    <row r="14" spans="1:1" x14ac:dyDescent="0.35">
      <c r="A14" t="s">
        <v>60</v>
      </c>
    </row>
    <row r="15" spans="1:1" x14ac:dyDescent="0.35">
      <c r="A15" t="s">
        <v>61</v>
      </c>
    </row>
    <row r="16" spans="1:1" x14ac:dyDescent="0.35">
      <c r="A16" t="s">
        <v>62</v>
      </c>
    </row>
    <row r="19" spans="1:1" x14ac:dyDescent="0.35">
      <c r="A19" s="50">
        <v>0.3</v>
      </c>
    </row>
    <row r="20" spans="1:1" x14ac:dyDescent="0.35">
      <c r="A20" s="50">
        <v>0.8</v>
      </c>
    </row>
    <row r="23" spans="1:1" x14ac:dyDescent="0.35">
      <c r="A23" t="s">
        <v>63</v>
      </c>
    </row>
    <row r="24" spans="1:1" x14ac:dyDescent="0.35">
      <c r="A24" t="s">
        <v>64</v>
      </c>
    </row>
    <row r="25" spans="1:1" x14ac:dyDescent="0.35">
      <c r="A25" t="s">
        <v>65</v>
      </c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0265D9C8320644B26F99052C4BB7A7" ma:contentTypeVersion="18" ma:contentTypeDescription="Create a new document." ma:contentTypeScope="" ma:versionID="06268886ed57b031c3d77e237884ef44">
  <xsd:schema xmlns:xsd="http://www.w3.org/2001/XMLSchema" xmlns:xs="http://www.w3.org/2001/XMLSchema" xmlns:p="http://schemas.microsoft.com/office/2006/metadata/properties" xmlns:ns2="d2cbfc94-a69a-4175-9de2-749d5ca1cf7f" xmlns:ns3="1d9aa3b6-f5fb-4571-8701-56f20689897b" targetNamespace="http://schemas.microsoft.com/office/2006/metadata/properties" ma:root="true" ma:fieldsID="f42723904a6e8f5183e3152eb2a2d29c" ns2:_="" ns3:_="">
    <xsd:import namespace="d2cbfc94-a69a-4175-9de2-749d5ca1cf7f"/>
    <xsd:import namespace="1d9aa3b6-f5fb-4571-8701-56f2068989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cbfc94-a69a-4175-9de2-749d5ca1cf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73c2f1c-0c45-49b9-b292-96ca38f502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9aa3b6-f5fb-4571-8701-56f20689897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d966ee9-cfe5-4a60-8318-e588de7ec965}" ma:internalName="TaxCatchAll" ma:showField="CatchAllData" ma:web="1d9aa3b6-f5fb-4571-8701-56f2068989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cbfc94-a69a-4175-9de2-749d5ca1cf7f">
      <Terms xmlns="http://schemas.microsoft.com/office/infopath/2007/PartnerControls"/>
    </lcf76f155ced4ddcb4097134ff3c332f>
    <TaxCatchAll xmlns="1d9aa3b6-f5fb-4571-8701-56f20689897b" xsi:nil="true"/>
  </documentManagement>
</p:properties>
</file>

<file path=customXml/itemProps1.xml><?xml version="1.0" encoding="utf-8"?>
<ds:datastoreItem xmlns:ds="http://schemas.openxmlformats.org/officeDocument/2006/customXml" ds:itemID="{F6062135-E118-4C4F-8E86-EA6711BFB0BB}"/>
</file>

<file path=customXml/itemProps2.xml><?xml version="1.0" encoding="utf-8"?>
<ds:datastoreItem xmlns:ds="http://schemas.openxmlformats.org/officeDocument/2006/customXml" ds:itemID="{4DC98A7E-144D-4025-9351-642A63E9D4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967A1E-2521-4769-93A8-99CC53E80D86}">
  <ds:schemaRefs>
    <ds:schemaRef ds:uri="http://schemas.microsoft.com/office/2006/metadata/properties"/>
    <ds:schemaRef ds:uri="http://schemas.microsoft.com/office/infopath/2007/PartnerControls"/>
    <ds:schemaRef ds:uri="04902371-e9a1-4774-b6f8-4323d749ace1"/>
    <ds:schemaRef ds:uri="671fdf05-166f-4ee6-a01a-142d0de070d3"/>
    <ds:schemaRef ds:uri="e099d16c-3ef1-4d9b-9df2-4a2950e0e32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Draw Form</vt:lpstr>
      <vt:lpstr>Itemization</vt:lpstr>
      <vt:lpstr>LOCKED</vt:lpstr>
      <vt:lpstr>Itemization!Print_Area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Terri Rosonke</dc:creator>
  <cp:lastModifiedBy>Terri Rosonke</cp:lastModifiedBy>
  <cp:lastPrinted>2024-02-03T14:45:12Z</cp:lastPrinted>
  <dcterms:created xsi:type="dcterms:W3CDTF">2021-11-15T23:05:18Z</dcterms:created>
  <dcterms:modified xsi:type="dcterms:W3CDTF">2024-10-11T18:35:22Z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0x010100AD0265D9C8320644B26F99052C4BB7A7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